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egyesületi sorrend" sheetId="1" r:id="rId1"/>
    <sheet name="ABC sorrend" sheetId="2" r:id="rId2"/>
    <sheet name="rajtszám sorrend" sheetId="3" r:id="rId3"/>
  </sheets>
  <externalReferences>
    <externalReference r:id="rId6"/>
  </externalReferences>
  <definedNames/>
  <calcPr calcId="152511"/>
</workbook>
</file>

<file path=xl/sharedStrings.xml><?xml version="1.0" encoding="utf-8"?>
<sst xmlns="http://schemas.openxmlformats.org/spreadsheetml/2006/main" count="1871" uniqueCount="590">
  <si>
    <t>sorszám</t>
  </si>
  <si>
    <t>rsz</t>
  </si>
  <si>
    <t>név</t>
  </si>
  <si>
    <t>nem</t>
  </si>
  <si>
    <t>szül dátum</t>
  </si>
  <si>
    <t>egyesület</t>
  </si>
  <si>
    <t>Heraklész vagy Para?</t>
  </si>
  <si>
    <t>Bozsó Sára</t>
  </si>
  <si>
    <t>Nő</t>
  </si>
  <si>
    <t>11/09/2000</t>
  </si>
  <si>
    <t>Nem</t>
  </si>
  <si>
    <t>Decsy Gabor</t>
  </si>
  <si>
    <t>Férfi</t>
  </si>
  <si>
    <t>08/05/1984</t>
  </si>
  <si>
    <t>László Tibor</t>
  </si>
  <si>
    <t>20/12/1974</t>
  </si>
  <si>
    <t>Pittlik  Zsigmond</t>
  </si>
  <si>
    <t>17/02/2008</t>
  </si>
  <si>
    <t>Sajti János</t>
  </si>
  <si>
    <t>01/01/2001</t>
  </si>
  <si>
    <t>Várvédy Zsolt</t>
  </si>
  <si>
    <t>09/02/1972</t>
  </si>
  <si>
    <t>Varga István</t>
  </si>
  <si>
    <t>17/10/1975</t>
  </si>
  <si>
    <t>-</t>
  </si>
  <si>
    <t>Szentpétery Patrik</t>
  </si>
  <si>
    <t>22/12/2002</t>
  </si>
  <si>
    <t>"BB" Sport Club Balatonboglár</t>
  </si>
  <si>
    <t>Igen</t>
  </si>
  <si>
    <t>Hangya Adrien</t>
  </si>
  <si>
    <t>03/04/2001</t>
  </si>
  <si>
    <t>Anonym SE</t>
  </si>
  <si>
    <t>Bicsák Flóra</t>
  </si>
  <si>
    <t>18/02/1997</t>
  </si>
  <si>
    <t>Budaörsi TK</t>
  </si>
  <si>
    <t>Kiss Gergely</t>
  </si>
  <si>
    <t>18/02/2001</t>
  </si>
  <si>
    <t>Nyers Kamilla</t>
  </si>
  <si>
    <t>18/02/2000</t>
  </si>
  <si>
    <t>Oláh Csongor</t>
  </si>
  <si>
    <t>Papp Tamás</t>
  </si>
  <si>
    <t>18/02/1998</t>
  </si>
  <si>
    <t>Bognár Alex</t>
  </si>
  <si>
    <t>17/09/2007</t>
  </si>
  <si>
    <t>Csepel Dolphins SC</t>
  </si>
  <si>
    <t>Dobos Zsolt</t>
  </si>
  <si>
    <t>27/08/2002</t>
  </si>
  <si>
    <t>Holba Dániel</t>
  </si>
  <si>
    <t>13/03/2003</t>
  </si>
  <si>
    <t>Holba Zalán</t>
  </si>
  <si>
    <t>07/04/2005</t>
  </si>
  <si>
    <t>Holba Zsombor</t>
  </si>
  <si>
    <t>22/04/2007</t>
  </si>
  <si>
    <t>Horváth Eszter</t>
  </si>
  <si>
    <t>08/07/2004</t>
  </si>
  <si>
    <t>Horváth Karolina</t>
  </si>
  <si>
    <t>18/10/2002</t>
  </si>
  <si>
    <t>Horváth Vivien</t>
  </si>
  <si>
    <t>03/03/2004</t>
  </si>
  <si>
    <t>Kurilla Fanni</t>
  </si>
  <si>
    <t>01/07/2002</t>
  </si>
  <si>
    <t>Simon Viktória</t>
  </si>
  <si>
    <t>24/03/1978</t>
  </si>
  <si>
    <t>Balázs Dorka</t>
  </si>
  <si>
    <t>01/01/2006</t>
  </si>
  <si>
    <t>Dabasi SZSE</t>
  </si>
  <si>
    <t>Bognár Anna</t>
  </si>
  <si>
    <t>01/01/2005</t>
  </si>
  <si>
    <t>Bukovszki Tünde</t>
  </si>
  <si>
    <t>01/01/2000</t>
  </si>
  <si>
    <t>Fabók Eszter</t>
  </si>
  <si>
    <t>01/01/2007</t>
  </si>
  <si>
    <t>Fabók Vivien</t>
  </si>
  <si>
    <t>Fajth Ádám</t>
  </si>
  <si>
    <t>Farkas Csaba</t>
  </si>
  <si>
    <t>01/01/2002</t>
  </si>
  <si>
    <t>Farkas Zsolt</t>
  </si>
  <si>
    <t>Gáll Martin</t>
  </si>
  <si>
    <t>Havasi Zoltán</t>
  </si>
  <si>
    <t>Kanyik Ándrás</t>
  </si>
  <si>
    <t>Kecskés Noémi</t>
  </si>
  <si>
    <t>01/01/2003</t>
  </si>
  <si>
    <t>Koblencz Balázs</t>
  </si>
  <si>
    <t>Koblencz Kristóf</t>
  </si>
  <si>
    <t>Mezei Bence</t>
  </si>
  <si>
    <t>Nagy Ágnes</t>
  </si>
  <si>
    <t>Szegfi Csenge</t>
  </si>
  <si>
    <t>Szegfi Zsanett</t>
  </si>
  <si>
    <t>Zelenák Olivér</t>
  </si>
  <si>
    <t>Zelovics Dóra</t>
  </si>
  <si>
    <t>01/01/1996</t>
  </si>
  <si>
    <t>Arany  Attila</t>
  </si>
  <si>
    <t>01/01/1998</t>
  </si>
  <si>
    <t>Debreceni Sportcentrum</t>
  </si>
  <si>
    <t>Balogh  Milán</t>
  </si>
  <si>
    <t>01/01/1999</t>
  </si>
  <si>
    <t>Dobi Gergő</t>
  </si>
  <si>
    <t>Dobi Lili</t>
  </si>
  <si>
    <t>01/01/2004</t>
  </si>
  <si>
    <t>Ferenczi Nikolett</t>
  </si>
  <si>
    <t>Jánossy Fanni</t>
  </si>
  <si>
    <t>Kovács Balázs</t>
  </si>
  <si>
    <t>Tóth  Milán</t>
  </si>
  <si>
    <t>Sebők Klaudia</t>
  </si>
  <si>
    <t>12/12/1997</t>
  </si>
  <si>
    <t>Dr Bátorfi-Agria KTK</t>
  </si>
  <si>
    <t>Fekete József</t>
  </si>
  <si>
    <t>13/03/2002</t>
  </si>
  <si>
    <t>Esztergomi Triatlon Klub</t>
  </si>
  <si>
    <t>Miszlai Milán</t>
  </si>
  <si>
    <t>03/05/2002</t>
  </si>
  <si>
    <t>Bauer Ádám</t>
  </si>
  <si>
    <t>27/05/1965</t>
  </si>
  <si>
    <t>Ferencvárosi Torna Club</t>
  </si>
  <si>
    <t>Takács Tibor</t>
  </si>
  <si>
    <t>25/10/1988</t>
  </si>
  <si>
    <t>Kánya Kristóf</t>
  </si>
  <si>
    <t>04/02/2007</t>
  </si>
  <si>
    <t>Fergeteg Triatlon Se</t>
  </si>
  <si>
    <t>Lendvai Kitti</t>
  </si>
  <si>
    <t>22/02/2007</t>
  </si>
  <si>
    <t>Molnár Gréta</t>
  </si>
  <si>
    <t>16/06/2004</t>
  </si>
  <si>
    <t>Nagy Bendegúz</t>
  </si>
  <si>
    <t>21/01/2000</t>
  </si>
  <si>
    <t>Nagy Olívia</t>
  </si>
  <si>
    <t>15/05/2001</t>
  </si>
  <si>
    <t>Soós Fanni</t>
  </si>
  <si>
    <t>13/10/1999</t>
  </si>
  <si>
    <t>Soós Gergő</t>
  </si>
  <si>
    <t>04/03/2004</t>
  </si>
  <si>
    <t>Szikszay Milán</t>
  </si>
  <si>
    <t>08/07/2006</t>
  </si>
  <si>
    <t>Tóth Márton</t>
  </si>
  <si>
    <t>08/01/2006</t>
  </si>
  <si>
    <t>Molnár Anna</t>
  </si>
  <si>
    <t>13/04/2001</t>
  </si>
  <si>
    <t>Footour SE</t>
  </si>
  <si>
    <t>Sarus Balázs</t>
  </si>
  <si>
    <t>14/08/2000</t>
  </si>
  <si>
    <t>Sóti Richárd</t>
  </si>
  <si>
    <t>28/10/2001</t>
  </si>
  <si>
    <t>Antal Szilvia</t>
  </si>
  <si>
    <t>08/12/1983</t>
  </si>
  <si>
    <t>FTC</t>
  </si>
  <si>
    <t>Bangha Natália</t>
  </si>
  <si>
    <t>20/07/2008</t>
  </si>
  <si>
    <t>Bangha Ottó</t>
  </si>
  <si>
    <t>17/01/2005</t>
  </si>
  <si>
    <t>Barát Nikoletta</t>
  </si>
  <si>
    <t>24/01/1999</t>
  </si>
  <si>
    <t>Bauer Anna</t>
  </si>
  <si>
    <t>16/03/2003</t>
  </si>
  <si>
    <t>Benkő Fruzsina</t>
  </si>
  <si>
    <t>08/06/1999</t>
  </si>
  <si>
    <t>Bueno-Karádi Anabel</t>
  </si>
  <si>
    <t>04/05/2003</t>
  </si>
  <si>
    <t>Bueno-Karádi Estela</t>
  </si>
  <si>
    <t>08/02/2003</t>
  </si>
  <si>
    <t>Darai Dániel</t>
  </si>
  <si>
    <t>07/03/2007</t>
  </si>
  <si>
    <t>Darai Gergely</t>
  </si>
  <si>
    <t>Garai Katalin</t>
  </si>
  <si>
    <t>09/03/2001</t>
  </si>
  <si>
    <t>Garcia-Szira Dániel</t>
  </si>
  <si>
    <t>01/02/2006</t>
  </si>
  <si>
    <t>Garcia-Szira Dominik</t>
  </si>
  <si>
    <t>01/02/2008</t>
  </si>
  <si>
    <t>Gönye Bálint</t>
  </si>
  <si>
    <t>Habony Amaranta</t>
  </si>
  <si>
    <t>05/02/2003</t>
  </si>
  <si>
    <t>Hajdú Kíra</t>
  </si>
  <si>
    <t>15/08/2006</t>
  </si>
  <si>
    <t>Hajnal Adrienn</t>
  </si>
  <si>
    <t>18/04/1986</t>
  </si>
  <si>
    <t>Hamzi Balázs</t>
  </si>
  <si>
    <t>15/01/1973</t>
  </si>
  <si>
    <t>Hamzi Csaba</t>
  </si>
  <si>
    <t>15/02/2004</t>
  </si>
  <si>
    <t>Harangó Kitti</t>
  </si>
  <si>
    <t>11/05/1996</t>
  </si>
  <si>
    <t>Heiszmann Benedek</t>
  </si>
  <si>
    <t>03/04/2004</t>
  </si>
  <si>
    <t>Honos Csenge</t>
  </si>
  <si>
    <t>12/04/2000</t>
  </si>
  <si>
    <t>Hovanyec Henrietta</t>
  </si>
  <si>
    <t>05/05/1991</t>
  </si>
  <si>
    <t>Knauer Liliána</t>
  </si>
  <si>
    <t>06/02/2002</t>
  </si>
  <si>
    <t>Kollárszky Boglárka</t>
  </si>
  <si>
    <t>01/01/1992</t>
  </si>
  <si>
    <t>Kondor Dávid</t>
  </si>
  <si>
    <t>17/10/2003</t>
  </si>
  <si>
    <t>Lengyel Tamás</t>
  </si>
  <si>
    <t>07/02/1969</t>
  </si>
  <si>
    <t>Lengyel Zsófia</t>
  </si>
  <si>
    <t>08/02/1992</t>
  </si>
  <si>
    <t>Mándli Tamás</t>
  </si>
  <si>
    <t>26/03/1970</t>
  </si>
  <si>
    <t>Mándli Zsófia</t>
  </si>
  <si>
    <t>05/05/2003</t>
  </si>
  <si>
    <t>Maróti Erika</t>
  </si>
  <si>
    <t>01/09/1974</t>
  </si>
  <si>
    <t>Matyasi Gábor</t>
  </si>
  <si>
    <t>22/01/1968</t>
  </si>
  <si>
    <t>Meskó Csongor</t>
  </si>
  <si>
    <t>16/02/2005</t>
  </si>
  <si>
    <t>Meskó Hunor</t>
  </si>
  <si>
    <t>02/01/2007</t>
  </si>
  <si>
    <t>Mosonyi Ildikó</t>
  </si>
  <si>
    <t>17/05/1973</t>
  </si>
  <si>
    <t>Nádudvári Noé</t>
  </si>
  <si>
    <t>18/02/2008</t>
  </si>
  <si>
    <t>Nádudvári Örs</t>
  </si>
  <si>
    <t>06/02/2004</t>
  </si>
  <si>
    <t>Nagy András</t>
  </si>
  <si>
    <t>17/02/2006</t>
  </si>
  <si>
    <t>Nagy Klaudia</t>
  </si>
  <si>
    <t>12/08/1998</t>
  </si>
  <si>
    <t>Nemes László</t>
  </si>
  <si>
    <t>15/05/2007</t>
  </si>
  <si>
    <t>Ocelka Róbert</t>
  </si>
  <si>
    <t>26/01/1974</t>
  </si>
  <si>
    <t>Pálfi Lívia</t>
  </si>
  <si>
    <t>29/05/1973</t>
  </si>
  <si>
    <t>Peszleg Dominika</t>
  </si>
  <si>
    <t>07/06/2002</t>
  </si>
  <si>
    <t>Puruczki Dorina</t>
  </si>
  <si>
    <t>03/03/2000</t>
  </si>
  <si>
    <t>Rochlitz András</t>
  </si>
  <si>
    <t>05/02/2005</t>
  </si>
  <si>
    <t>Sárosi Kristóf</t>
  </si>
  <si>
    <t>11/10/2002</t>
  </si>
  <si>
    <t>Sipos Péter</t>
  </si>
  <si>
    <t>11/11/1965</t>
  </si>
  <si>
    <t>Sóki Milán</t>
  </si>
  <si>
    <t>03/02/2008</t>
  </si>
  <si>
    <t>Svébis Klaudia</t>
  </si>
  <si>
    <t>05/09/2005</t>
  </si>
  <si>
    <t>Szecsődi Bálint</t>
  </si>
  <si>
    <t>15/04/2004</t>
  </si>
  <si>
    <t>Szupkai Richárd</t>
  </si>
  <si>
    <t>Tamási Krisztián</t>
  </si>
  <si>
    <t>04/05/1970</t>
  </si>
  <si>
    <t>Temesvári Lénárd</t>
  </si>
  <si>
    <t>17/11/2008</t>
  </si>
  <si>
    <t>Trautmann Tamás</t>
  </si>
  <si>
    <t>09/08/1976</t>
  </si>
  <si>
    <t>Trikkal Lilla</t>
  </si>
  <si>
    <t>Vasali Dávid</t>
  </si>
  <si>
    <t>13/02/2001</t>
  </si>
  <si>
    <t>Zilahy Boróka</t>
  </si>
  <si>
    <t>03/03/2008</t>
  </si>
  <si>
    <t>Endrődi Szabolcs</t>
  </si>
  <si>
    <t>29/10/1979</t>
  </si>
  <si>
    <t>FTC Triatlon</t>
  </si>
  <si>
    <t>Schwarcz Botond</t>
  </si>
  <si>
    <t>20/09/2000</t>
  </si>
  <si>
    <t>Hélix SE</t>
  </si>
  <si>
    <t>Nyekeczki  Bence</t>
  </si>
  <si>
    <t>Jászberényi Triatlon Egyesület</t>
  </si>
  <si>
    <t>Nyekeczki  Dániel </t>
  </si>
  <si>
    <t>Szabó  Zita</t>
  </si>
  <si>
    <t>Fricska Anna</t>
  </si>
  <si>
    <t>17/02/2002</t>
  </si>
  <si>
    <t>Jogging Plus Szuperinfó Futóklub</t>
  </si>
  <si>
    <t>Fricska Fanni</t>
  </si>
  <si>
    <t>17/03/1999</t>
  </si>
  <si>
    <t>Kovács Mátyás</t>
  </si>
  <si>
    <t>07/09/2009</t>
  </si>
  <si>
    <t>Tölgyes Lilla</t>
  </si>
  <si>
    <t>20/05/2004</t>
  </si>
  <si>
    <t>Jövő sc</t>
  </si>
  <si>
    <t>Hrncsár Lujza</t>
  </si>
  <si>
    <t>20/11/2002</t>
  </si>
  <si>
    <t>Kistarcsai VSRC</t>
  </si>
  <si>
    <t>Jenes Zoltán</t>
  </si>
  <si>
    <t>01/01/1997</t>
  </si>
  <si>
    <t>Lévay Petra</t>
  </si>
  <si>
    <t>19/07/1985</t>
  </si>
  <si>
    <t>Schwahofer Balázs</t>
  </si>
  <si>
    <t>18/02/2002</t>
  </si>
  <si>
    <t>Kőszegi Triatlon és Úszó Klub</t>
  </si>
  <si>
    <t>Tóth Domonkos</t>
  </si>
  <si>
    <t>14/01/2000</t>
  </si>
  <si>
    <t>Kropkó Triatlon Club</t>
  </si>
  <si>
    <t>Gáll András</t>
  </si>
  <si>
    <t>12/08/2003</t>
  </si>
  <si>
    <t>KSI</t>
  </si>
  <si>
    <t>Tóth Ákos</t>
  </si>
  <si>
    <t>08/08/2006</t>
  </si>
  <si>
    <t>Kókai Hajnalka</t>
  </si>
  <si>
    <t>02/06/2005</t>
  </si>
  <si>
    <t>KSI penthathlon</t>
  </si>
  <si>
    <t>Bauer Blanka</t>
  </si>
  <si>
    <t>21/07/2005</t>
  </si>
  <si>
    <t>KSI SE</t>
  </si>
  <si>
    <t>Czimmermann László</t>
  </si>
  <si>
    <t>02/05/2007</t>
  </si>
  <si>
    <t>Cseke Lilla</t>
  </si>
  <si>
    <t>21/04/2009</t>
  </si>
  <si>
    <t>Cseke Zalán</t>
  </si>
  <si>
    <t>21/04/2007</t>
  </si>
  <si>
    <t>Delényi Zalán</t>
  </si>
  <si>
    <t>20/07/2002</t>
  </si>
  <si>
    <t>Hollán Júlia</t>
  </si>
  <si>
    <t>23/01/2006</t>
  </si>
  <si>
    <t>Nádor Tímea</t>
  </si>
  <si>
    <t>23/04/2005</t>
  </si>
  <si>
    <t>Sántha Bernadett</t>
  </si>
  <si>
    <t>26/11/2006</t>
  </si>
  <si>
    <t>Tóth Anna</t>
  </si>
  <si>
    <t>22/11/2005</t>
  </si>
  <si>
    <t>Bácsmegi Boglárka</t>
  </si>
  <si>
    <t>Martfűi Úszó és Triatlon Klub</t>
  </si>
  <si>
    <t>Bácsmegi Laura</t>
  </si>
  <si>
    <t>Bagi Mercédesz</t>
  </si>
  <si>
    <t>Bakó Ferenc</t>
  </si>
  <si>
    <t>Botka Anikó</t>
  </si>
  <si>
    <t>Csató Gergely</t>
  </si>
  <si>
    <t>Cseuz Lili</t>
  </si>
  <si>
    <t>Csüllög Marcell</t>
  </si>
  <si>
    <t>Danku László</t>
  </si>
  <si>
    <t>12/04/2007</t>
  </si>
  <si>
    <t>Deák  Dorina</t>
  </si>
  <si>
    <t>Deák Boglárka</t>
  </si>
  <si>
    <t>Forgács  Korina</t>
  </si>
  <si>
    <t>Fölüp Fanni</t>
  </si>
  <si>
    <t>Fülöp Ádám</t>
  </si>
  <si>
    <t>Gáspár  Barnabás</t>
  </si>
  <si>
    <t>Hevesi Vajk</t>
  </si>
  <si>
    <t>Hornyák Döme</t>
  </si>
  <si>
    <t>Kiss Ádám</t>
  </si>
  <si>
    <t>Kiss Anna</t>
  </si>
  <si>
    <t>Kovács Levente</t>
  </si>
  <si>
    <t>Kovács Péter</t>
  </si>
  <si>
    <t>Laczkó Enikő</t>
  </si>
  <si>
    <t>Németh  Noémi</t>
  </si>
  <si>
    <t>Németh Csaba</t>
  </si>
  <si>
    <t>Pápai Balázs</t>
  </si>
  <si>
    <t>Pápai Péter</t>
  </si>
  <si>
    <t>Sági Fanni</t>
  </si>
  <si>
    <t>Sándor Dénes</t>
  </si>
  <si>
    <t>18/08/1997</t>
  </si>
  <si>
    <t>Tóth Zalán</t>
  </si>
  <si>
    <t>Csányi Márton</t>
  </si>
  <si>
    <t>09/09/2004</t>
  </si>
  <si>
    <t>Megathlon</t>
  </si>
  <si>
    <t>Fodor Zselyke</t>
  </si>
  <si>
    <t>10/04/2006</t>
  </si>
  <si>
    <t>László Beáta</t>
  </si>
  <si>
    <t>20/02/2004</t>
  </si>
  <si>
    <t>Ungi Bolda</t>
  </si>
  <si>
    <t>29/11/2007</t>
  </si>
  <si>
    <t>Vajda János</t>
  </si>
  <si>
    <t>04/01/2004</t>
  </si>
  <si>
    <t>Hadnagy Eszter</t>
  </si>
  <si>
    <t>04/11/2004</t>
  </si>
  <si>
    <t>Megathlon SE</t>
  </si>
  <si>
    <t>Kiss Viktória</t>
  </si>
  <si>
    <t>17/06/2005</t>
  </si>
  <si>
    <t>Megathlon Se</t>
  </si>
  <si>
    <t>Kiss Zsófia</t>
  </si>
  <si>
    <t>15/02/2006</t>
  </si>
  <si>
    <t>Pelle Krisztina</t>
  </si>
  <si>
    <t>30/04/2009</t>
  </si>
  <si>
    <t>Pelle Tamás</t>
  </si>
  <si>
    <t>07/08/2006</t>
  </si>
  <si>
    <t>Pelle Zsófia</t>
  </si>
  <si>
    <t>22/09/2004</t>
  </si>
  <si>
    <t>Székely Gerda</t>
  </si>
  <si>
    <t>15/11/2007</t>
  </si>
  <si>
    <t>Székely Konrád</t>
  </si>
  <si>
    <t>10/03/2006</t>
  </si>
  <si>
    <t>Veres Dávid</t>
  </si>
  <si>
    <t>01/08/2006</t>
  </si>
  <si>
    <t>Megathon</t>
  </si>
  <si>
    <t>Barta Balázs</t>
  </si>
  <si>
    <t>05/11/2000</t>
  </si>
  <si>
    <t>Mogyi SE. Baja</t>
  </si>
  <si>
    <t>Barta Sára</t>
  </si>
  <si>
    <t>22/01/1999</t>
  </si>
  <si>
    <t>Érczy Janka</t>
  </si>
  <si>
    <t>01/12/2004</t>
  </si>
  <si>
    <t>Gyulai Anna</t>
  </si>
  <si>
    <t>09/10/2001</t>
  </si>
  <si>
    <t>Kalmár Nóra</t>
  </si>
  <si>
    <t>12/04/2004</t>
  </si>
  <si>
    <t>Karai Botond</t>
  </si>
  <si>
    <t>25/03/1998</t>
  </si>
  <si>
    <t>Karai Levente</t>
  </si>
  <si>
    <t>17/10/2000</t>
  </si>
  <si>
    <t>Kollár Blanka</t>
  </si>
  <si>
    <t>11/03/2005</t>
  </si>
  <si>
    <t>Podmaniczki Emma</t>
  </si>
  <si>
    <t>07/01/2005</t>
  </si>
  <si>
    <t>Zsumbera Nóra</t>
  </si>
  <si>
    <t>11/09/2001</t>
  </si>
  <si>
    <t>Bicsák Bence</t>
  </si>
  <si>
    <t>19/10/1995</t>
  </si>
  <si>
    <t>PSN Zrt.</t>
  </si>
  <si>
    <t>Sárszegi Noémi</t>
  </si>
  <si>
    <t>04/02/1996</t>
  </si>
  <si>
    <t>Tóth Botond</t>
  </si>
  <si>
    <t>15/05/2002</t>
  </si>
  <si>
    <t>SZ.K.H.S.E.</t>
  </si>
  <si>
    <t>Gulyás Szilveszter</t>
  </si>
  <si>
    <t>19/02/2004</t>
  </si>
  <si>
    <t>Szabadidős</t>
  </si>
  <si>
    <t>Béres Lívia</t>
  </si>
  <si>
    <t>09/12/1967</t>
  </si>
  <si>
    <t>Tárnok Sprint Egyesület</t>
  </si>
  <si>
    <t>Zsigmond Réka</t>
  </si>
  <si>
    <t>22/08/1973</t>
  </si>
  <si>
    <t>Tárnok Sprint SE</t>
  </si>
  <si>
    <t>Alexa Ákos</t>
  </si>
  <si>
    <t>30/08/2008</t>
  </si>
  <si>
    <t>Tempo-Aqua Se</t>
  </si>
  <si>
    <t>Alexa Máté</t>
  </si>
  <si>
    <t>14/10/2006</t>
  </si>
  <si>
    <t>Baier Kristóf</t>
  </si>
  <si>
    <t>05/03/2004</t>
  </si>
  <si>
    <t>Baier Zsófi</t>
  </si>
  <si>
    <t>07/10/2006</t>
  </si>
  <si>
    <t>Bognár András</t>
  </si>
  <si>
    <t>18/10/2004</t>
  </si>
  <si>
    <t>28/01/2007</t>
  </si>
  <si>
    <t>Demeter Debora</t>
  </si>
  <si>
    <t>09/04/1999</t>
  </si>
  <si>
    <t>Fedor Maja</t>
  </si>
  <si>
    <t>24/08/2004</t>
  </si>
  <si>
    <t>Gyalog Inez</t>
  </si>
  <si>
    <t>20/06/2005</t>
  </si>
  <si>
    <t>Huszár Hanga</t>
  </si>
  <si>
    <t>04/10/2005</t>
  </si>
  <si>
    <t>Kósa Máté</t>
  </si>
  <si>
    <t>31/01/2000</t>
  </si>
  <si>
    <t>Kuti Bori</t>
  </si>
  <si>
    <t>19/11/2004</t>
  </si>
  <si>
    <t>Mike Panna</t>
  </si>
  <si>
    <t>06/06/2001</t>
  </si>
  <si>
    <t>Mike Petronella</t>
  </si>
  <si>
    <t>22/02/2004</t>
  </si>
  <si>
    <t>Pesti Márton</t>
  </si>
  <si>
    <t>20/07/2006</t>
  </si>
  <si>
    <t>Pető Gábor</t>
  </si>
  <si>
    <t>17/03/2005</t>
  </si>
  <si>
    <t>Szabó Viktória</t>
  </si>
  <si>
    <t>24/10/2005</t>
  </si>
  <si>
    <t>Szobácsi Laura</t>
  </si>
  <si>
    <t>03/10/2006</t>
  </si>
  <si>
    <t>Szobácsi Szonja</t>
  </si>
  <si>
    <t>Tóth Bertalan</t>
  </si>
  <si>
    <t>03/06/2004</t>
  </si>
  <si>
    <t>Balla Bálint</t>
  </si>
  <si>
    <t>20/10/2000</t>
  </si>
  <si>
    <t>Titán TC</t>
  </si>
  <si>
    <t>Tóth Máté</t>
  </si>
  <si>
    <t>29/03/2001</t>
  </si>
  <si>
    <t>Titán Triatlon</t>
  </si>
  <si>
    <t>Joó Luca</t>
  </si>
  <si>
    <t>17/06/2006</t>
  </si>
  <si>
    <t>Titán Triatlon Club</t>
  </si>
  <si>
    <t>Kovács Réka Lili</t>
  </si>
  <si>
    <t>24/07/2002</t>
  </si>
  <si>
    <t>Szabó Csaba</t>
  </si>
  <si>
    <t>08/11/2003</t>
  </si>
  <si>
    <t>Szaszkó Dominik</t>
  </si>
  <si>
    <t>Sólyom György</t>
  </si>
  <si>
    <t>02/04/2005</t>
  </si>
  <si>
    <t>Triatlon Villám</t>
  </si>
  <si>
    <t>Dévay Zsombor</t>
  </si>
  <si>
    <t>TVK Mali</t>
  </si>
  <si>
    <t>Jakab Ilka</t>
  </si>
  <si>
    <t>Lehmann Csongor</t>
  </si>
  <si>
    <t>Mátyus Lili</t>
  </si>
  <si>
    <t>Putnóczki Dorka</t>
  </si>
  <si>
    <t>Szegedi Sára</t>
  </si>
  <si>
    <t>Fuchs Dóra</t>
  </si>
  <si>
    <t>05/05/1997</t>
  </si>
  <si>
    <t>Uniqa Team Újbuda</t>
  </si>
  <si>
    <t>Fuchs Réka</t>
  </si>
  <si>
    <t>Gera Nándor</t>
  </si>
  <si>
    <t>01/01/1995</t>
  </si>
  <si>
    <t>Hernády András</t>
  </si>
  <si>
    <t>Kóczán Johanna</t>
  </si>
  <si>
    <t>31/01/1999</t>
  </si>
  <si>
    <t>Kozák Dániel</t>
  </si>
  <si>
    <t>Mészáros Viktor</t>
  </si>
  <si>
    <t>Petrov Dorottya</t>
  </si>
  <si>
    <t>Pop Krisztián</t>
  </si>
  <si>
    <t>31/01/2001</t>
  </si>
  <si>
    <t>Varga Márton</t>
  </si>
  <si>
    <t>Wagner Tamás</t>
  </si>
  <si>
    <t>Wirth Eszter</t>
  </si>
  <si>
    <t>Rojik Dóra</t>
  </si>
  <si>
    <t>05/10/2001</t>
  </si>
  <si>
    <t>UTE-Merida</t>
  </si>
  <si>
    <t>Horváth Ádám</t>
  </si>
  <si>
    <t>12/01/2009</t>
  </si>
  <si>
    <t>Vágta Triatlon Egyesület</t>
  </si>
  <si>
    <t>Horváth Márk</t>
  </si>
  <si>
    <t>30/06/2003</t>
  </si>
  <si>
    <t>Horváth Máté</t>
  </si>
  <si>
    <t>16/09/2005</t>
  </si>
  <si>
    <t>Kocsis Barnabás</t>
  </si>
  <si>
    <t>25/11/2003</t>
  </si>
  <si>
    <t>Kocsis Regő</t>
  </si>
  <si>
    <t>15/09/2001</t>
  </si>
  <si>
    <t>Laczkó Bálint</t>
  </si>
  <si>
    <t>Laczkó Dávid</t>
  </si>
  <si>
    <t>18/03/1999</t>
  </si>
  <si>
    <t>Marshall Alex</t>
  </si>
  <si>
    <t>08/11/2001</t>
  </si>
  <si>
    <t>Marshall Eliot</t>
  </si>
  <si>
    <t>17/04/2003</t>
  </si>
  <si>
    <t>Molnár Kata</t>
  </si>
  <si>
    <t>06/12/2003</t>
  </si>
  <si>
    <t>Molnár Péter</t>
  </si>
  <si>
    <t>13/02/2002</t>
  </si>
  <si>
    <t>Szarka Máté</t>
  </si>
  <si>
    <t>08/04/2008</t>
  </si>
  <si>
    <t>Szvétecz Balázs</t>
  </si>
  <si>
    <t>14/02/2009</t>
  </si>
  <si>
    <t>Szvétecz Bence</t>
  </si>
  <si>
    <t>10/10/2003</t>
  </si>
  <si>
    <t>Tatár Bátor</t>
  </si>
  <si>
    <t>24/08/2003</t>
  </si>
  <si>
    <t>Tatár Boróka</t>
  </si>
  <si>
    <t>28/07/2002</t>
  </si>
  <si>
    <t>Varga Dávid</t>
  </si>
  <si>
    <t>30/10/2003</t>
  </si>
  <si>
    <t>Veres  Kíra Bianka</t>
  </si>
  <si>
    <t>Bálványos Szilárd</t>
  </si>
  <si>
    <t>29/08/2004</t>
  </si>
  <si>
    <t>Veresegyház VSK</t>
  </si>
  <si>
    <t>Batizi Emese</t>
  </si>
  <si>
    <t>19/05/2005</t>
  </si>
  <si>
    <t>Bunda Bíborka</t>
  </si>
  <si>
    <t>21/04/2003</t>
  </si>
  <si>
    <t>Ferencz Ábel</t>
  </si>
  <si>
    <t>23/08/1999</t>
  </si>
  <si>
    <t>Ferencz Domonkos</t>
  </si>
  <si>
    <t>18/07/2001</t>
  </si>
  <si>
    <t>Ferencz Janka</t>
  </si>
  <si>
    <t>25/05/2005</t>
  </si>
  <si>
    <t>Hargitai Bánk</t>
  </si>
  <si>
    <t>12/07/2006</t>
  </si>
  <si>
    <t>Jankov Máté</t>
  </si>
  <si>
    <t>10/04/2000</t>
  </si>
  <si>
    <t>Jankov Milán</t>
  </si>
  <si>
    <t>30/07/2004</t>
  </si>
  <si>
    <t>Kaposi Márton</t>
  </si>
  <si>
    <t>21/03/2002</t>
  </si>
  <si>
    <t>Kárpáti Ákos</t>
  </si>
  <si>
    <t>07/03/2004</t>
  </si>
  <si>
    <t>Kárpáti Máté</t>
  </si>
  <si>
    <t>12/11/2008</t>
  </si>
  <si>
    <t>Kelemen Dorottya</t>
  </si>
  <si>
    <t>Kürtösi Hanna</t>
  </si>
  <si>
    <t>30/03/2007</t>
  </si>
  <si>
    <t>Leták Ármin</t>
  </si>
  <si>
    <t>01/03/2004</t>
  </si>
  <si>
    <t>Nagy Richárd</t>
  </si>
  <si>
    <t>30/05/2005</t>
  </si>
  <si>
    <t>Ondi Balázs</t>
  </si>
  <si>
    <t>19/07/2005</t>
  </si>
  <si>
    <t>Portik Boglárka</t>
  </si>
  <si>
    <t>09/02/2005</t>
  </si>
  <si>
    <t>Portik Botond</t>
  </si>
  <si>
    <t>14/04/2002</t>
  </si>
  <si>
    <t>Soós Dorina</t>
  </si>
  <si>
    <t>06/11/2002</t>
  </si>
  <si>
    <t>Soós Lívia</t>
  </si>
  <si>
    <t>20/09/2004</t>
  </si>
  <si>
    <t>Sum Nikolett</t>
  </si>
  <si>
    <t>10/06/2008</t>
  </si>
  <si>
    <t>Szabó Márk</t>
  </si>
  <si>
    <t>20/09/2005</t>
  </si>
  <si>
    <t>Takács Dóra</t>
  </si>
  <si>
    <t>Vajkovics Ferenc</t>
  </si>
  <si>
    <t>10/03/2001</t>
  </si>
  <si>
    <t>Zsemle Hanna</t>
  </si>
  <si>
    <t>26/02/2007</t>
  </si>
  <si>
    <t>Mester Bálint</t>
  </si>
  <si>
    <t>05/05/1985</t>
  </si>
  <si>
    <t>X2S Team</t>
  </si>
  <si>
    <t/>
  </si>
  <si>
    <t>Urbanz Vanessa</t>
  </si>
  <si>
    <t>01/02/1990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</si>
</sst>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radi\2016_Hereklesz_AFEV\lebony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es+direkt-Nevezés "/>
      <sheetName val="Nevezés-OK"/>
      <sheetName val="Nevezés-OK-ABC"/>
      <sheetName val="Nevezés-OK-Egyesület"/>
      <sheetName val="alapok"/>
      <sheetName val="kcs-nem-bontás-idők"/>
      <sheetName val="kcs-nem-bontás-végeredmény"/>
      <sheetName val="Heraklész-végeredmény"/>
      <sheetName val="Futam-Rajtlista"/>
      <sheetName val="Futam-Rajtlista-AgniTiming"/>
      <sheetName val="Sheet1"/>
    </sheetNames>
    <sheetDataSet>
      <sheetData sheetId="0"/>
      <sheetData sheetId="1">
        <row r="1">
          <cell r="BB1" t="str">
            <v>rsz</v>
          </cell>
          <cell r="BC1" t="str">
            <v>f-rank abc</v>
          </cell>
          <cell r="BD1" t="str">
            <v>Egyesület</v>
          </cell>
          <cell r="BE1" t="str">
            <v>Herak-Para tag?</v>
          </cell>
        </row>
        <row r="2">
          <cell r="A2">
            <v>1</v>
          </cell>
          <cell r="B2" t="str">
            <v>Gáll</v>
          </cell>
          <cell r="C2" t="str">
            <v>András</v>
          </cell>
          <cell r="D2" t="str">
            <v>Férfi</v>
          </cell>
          <cell r="E2" t="str">
            <v>12/08/2003</v>
          </cell>
          <cell r="F2">
            <v>13</v>
          </cell>
          <cell r="G2">
            <v>4</v>
          </cell>
          <cell r="H2">
            <v>7.001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>
            <v>7.001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>
            <v>1</v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>
            <v>166</v>
          </cell>
          <cell r="AT2" t="str">
            <v>Gáll András</v>
          </cell>
          <cell r="BA2">
            <v>78</v>
          </cell>
          <cell r="BB2">
            <v>1</v>
          </cell>
          <cell r="BC2">
            <v>134.001</v>
          </cell>
          <cell r="BD2" t="str">
            <v>KSI</v>
          </cell>
          <cell r="BE2" t="str">
            <v>Nem</v>
          </cell>
        </row>
        <row r="3">
          <cell r="A3">
            <v>2</v>
          </cell>
          <cell r="B3" t="str">
            <v>Urbanz</v>
          </cell>
          <cell r="C3" t="str">
            <v>Vanessa</v>
          </cell>
          <cell r="D3" t="str">
            <v>Nő</v>
          </cell>
          <cell r="E3" t="str">
            <v>01/02/1990</v>
          </cell>
          <cell r="F3">
            <v>26</v>
          </cell>
          <cell r="G3">
            <v>8</v>
          </cell>
          <cell r="H3">
            <v>16.002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>
            <v>16.002</v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1</v>
          </cell>
          <cell r="AQ3" t="str">
            <v/>
          </cell>
          <cell r="AR3" t="str">
            <v/>
          </cell>
          <cell r="AS3">
            <v>1</v>
          </cell>
          <cell r="AT3" t="str">
            <v>Urbanz Vanessa</v>
          </cell>
          <cell r="BA3">
            <v>287</v>
          </cell>
          <cell r="BB3">
            <v>2</v>
          </cell>
          <cell r="BC3">
            <v>343.002</v>
          </cell>
          <cell r="BD3" t="str">
            <v>FTC</v>
          </cell>
          <cell r="BE3" t="str">
            <v>Nem</v>
          </cell>
        </row>
        <row r="4">
          <cell r="A4">
            <v>3</v>
          </cell>
          <cell r="B4" t="str">
            <v>Lengyel</v>
          </cell>
          <cell r="C4" t="str">
            <v>Tamás</v>
          </cell>
          <cell r="D4" t="str">
            <v>Férfi</v>
          </cell>
          <cell r="E4" t="str">
            <v>07/02/1969</v>
          </cell>
          <cell r="F4">
            <v>47</v>
          </cell>
          <cell r="G4">
            <v>9</v>
          </cell>
          <cell r="H4">
            <v>17.003</v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>
            <v>17.003</v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>
            <v>1</v>
          </cell>
          <cell r="AR4" t="str">
            <v/>
          </cell>
          <cell r="AS4">
            <v>2</v>
          </cell>
          <cell r="AT4" t="str">
            <v>Lengyel Tamás</v>
          </cell>
          <cell r="BA4">
            <v>165</v>
          </cell>
          <cell r="BB4">
            <v>3</v>
          </cell>
          <cell r="BC4">
            <v>221.003</v>
          </cell>
          <cell r="BD4" t="str">
            <v>FTC</v>
          </cell>
          <cell r="BE4" t="str">
            <v>Nem</v>
          </cell>
        </row>
        <row r="5">
          <cell r="A5">
            <v>4</v>
          </cell>
          <cell r="B5" t="str">
            <v>Endrődi</v>
          </cell>
          <cell r="C5" t="str">
            <v>Szabolcs</v>
          </cell>
          <cell r="D5" t="str">
            <v>Férfi</v>
          </cell>
          <cell r="E5" t="str">
            <v>29/10/1979</v>
          </cell>
          <cell r="F5">
            <v>37</v>
          </cell>
          <cell r="G5">
            <v>8</v>
          </cell>
          <cell r="H5">
            <v>15.004</v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15.004</v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>
            <v>1</v>
          </cell>
          <cell r="AP5" t="str">
            <v/>
          </cell>
          <cell r="AQ5" t="str">
            <v/>
          </cell>
          <cell r="AR5" t="str">
            <v/>
          </cell>
          <cell r="AS5">
            <v>3</v>
          </cell>
          <cell r="AT5" t="str">
            <v>Endrődi Szabolcs</v>
          </cell>
          <cell r="BA5">
            <v>57</v>
          </cell>
          <cell r="BB5">
            <v>4</v>
          </cell>
          <cell r="BC5">
            <v>113.004</v>
          </cell>
          <cell r="BD5" t="str">
            <v>FTC Triatlon</v>
          </cell>
          <cell r="BE5" t="str">
            <v>Nem</v>
          </cell>
        </row>
        <row r="6">
          <cell r="A6">
            <v>5</v>
          </cell>
          <cell r="B6" t="str">
            <v>Sipos</v>
          </cell>
          <cell r="C6" t="str">
            <v>Péter</v>
          </cell>
          <cell r="D6" t="str">
            <v>Férfi</v>
          </cell>
          <cell r="E6" t="str">
            <v>11/11/1965</v>
          </cell>
          <cell r="F6">
            <v>51</v>
          </cell>
          <cell r="G6">
            <v>9</v>
          </cell>
          <cell r="H6">
            <v>17.005</v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>
            <v>17.005</v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>
            <v>2</v>
          </cell>
          <cell r="AR6" t="str">
            <v/>
          </cell>
          <cell r="AS6">
            <v>4</v>
          </cell>
          <cell r="AT6" t="str">
            <v>Sipos Péter</v>
          </cell>
          <cell r="BA6">
            <v>238</v>
          </cell>
          <cell r="BB6">
            <v>5</v>
          </cell>
          <cell r="BC6">
            <v>294.005</v>
          </cell>
          <cell r="BD6" t="str">
            <v>FTC</v>
          </cell>
          <cell r="BE6" t="str">
            <v>Nem</v>
          </cell>
        </row>
        <row r="7">
          <cell r="A7">
            <v>6</v>
          </cell>
          <cell r="B7" t="str">
            <v>Schwahofer</v>
          </cell>
          <cell r="C7" t="str">
            <v>Balázs</v>
          </cell>
          <cell r="D7" t="str">
            <v>Férfi</v>
          </cell>
          <cell r="E7" t="str">
            <v>18/02/2002</v>
          </cell>
          <cell r="F7">
            <v>14</v>
          </cell>
          <cell r="G7">
            <v>5</v>
          </cell>
          <cell r="H7">
            <v>9.006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>
            <v>9.006</v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>
            <v>1</v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>
            <v>219</v>
          </cell>
          <cell r="AT7" t="str">
            <v>Schwahofer Balázs</v>
          </cell>
          <cell r="BA7">
            <v>234</v>
          </cell>
          <cell r="BB7">
            <v>6</v>
          </cell>
          <cell r="BC7">
            <v>290.006</v>
          </cell>
          <cell r="BD7" t="str">
            <v>Kőszegi Triatlon és Úszó Klub</v>
          </cell>
          <cell r="BE7" t="str">
            <v>Igen</v>
          </cell>
        </row>
        <row r="8">
          <cell r="A8">
            <v>7</v>
          </cell>
          <cell r="B8" t="str">
            <v>Hamzi</v>
          </cell>
          <cell r="C8" t="str">
            <v>Balázs</v>
          </cell>
          <cell r="D8" t="str">
            <v>Férfi</v>
          </cell>
          <cell r="E8" t="str">
            <v>15/01/1973</v>
          </cell>
          <cell r="F8">
            <v>43</v>
          </cell>
          <cell r="G8">
            <v>9</v>
          </cell>
          <cell r="H8">
            <v>17.007</v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>
            <v>17.007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>
            <v>3</v>
          </cell>
          <cell r="AR8" t="str">
            <v/>
          </cell>
          <cell r="AS8">
            <v>5</v>
          </cell>
          <cell r="AT8" t="str">
            <v>Hamzi Balázs</v>
          </cell>
          <cell r="BA8">
            <v>93</v>
          </cell>
          <cell r="BB8">
            <v>7</v>
          </cell>
          <cell r="BC8">
            <v>149.007</v>
          </cell>
          <cell r="BD8" t="str">
            <v>FTC</v>
          </cell>
          <cell r="BE8" t="str">
            <v>Nem</v>
          </cell>
        </row>
        <row r="9">
          <cell r="A9">
            <v>8</v>
          </cell>
          <cell r="B9" t="str">
            <v>Gulyás</v>
          </cell>
          <cell r="C9" t="str">
            <v>Szilveszter</v>
          </cell>
          <cell r="D9" t="str">
            <v>Férfi</v>
          </cell>
          <cell r="E9" t="str">
            <v>19/02/2004</v>
          </cell>
          <cell r="F9">
            <v>12</v>
          </cell>
          <cell r="G9">
            <v>4</v>
          </cell>
          <cell r="H9">
            <v>7.008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7.008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>
            <v>2</v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>
            <v>167</v>
          </cell>
          <cell r="AT9" t="str">
            <v>Gulyás Szilveszter</v>
          </cell>
          <cell r="BA9">
            <v>86</v>
          </cell>
          <cell r="BB9">
            <v>8</v>
          </cell>
          <cell r="BC9">
            <v>142.008</v>
          </cell>
          <cell r="BD9" t="str">
            <v>Szabadidős</v>
          </cell>
          <cell r="BE9" t="str">
            <v>Nem</v>
          </cell>
        </row>
        <row r="10">
          <cell r="A10">
            <v>9</v>
          </cell>
          <cell r="B10" t="str">
            <v>Szentpétery</v>
          </cell>
          <cell r="C10" t="str">
            <v>Patrik</v>
          </cell>
          <cell r="D10" t="str">
            <v>Férfi</v>
          </cell>
          <cell r="E10" t="str">
            <v>22/12/2002</v>
          </cell>
          <cell r="F10">
            <v>14</v>
          </cell>
          <cell r="G10">
            <v>5</v>
          </cell>
          <cell r="H10">
            <v>9.009</v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>
            <v>9.009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>
            <v>2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>
            <v>220</v>
          </cell>
          <cell r="AT10" t="str">
            <v>Szentpétery Patrik</v>
          </cell>
          <cell r="BA10">
            <v>261</v>
          </cell>
          <cell r="BB10">
            <v>9</v>
          </cell>
          <cell r="BC10">
            <v>317.009</v>
          </cell>
          <cell r="BD10" t="str">
            <v>"BB" Sport Club Balatonboglár</v>
          </cell>
          <cell r="BE10" t="str">
            <v>Igen</v>
          </cell>
        </row>
        <row r="11">
          <cell r="A11">
            <v>10</v>
          </cell>
          <cell r="B11" t="str">
            <v>Hangya</v>
          </cell>
          <cell r="C11" t="str">
            <v>Adrien</v>
          </cell>
          <cell r="D11" t="str">
            <v>Nő</v>
          </cell>
          <cell r="E11" t="str">
            <v>03/04/2001</v>
          </cell>
          <cell r="F11">
            <v>15</v>
          </cell>
          <cell r="G11">
            <v>5</v>
          </cell>
          <cell r="H11">
            <v>10.01</v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>
            <v>10.01</v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>
            <v>1</v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>
            <v>196</v>
          </cell>
          <cell r="AT11" t="str">
            <v>Hangya Adrien</v>
          </cell>
          <cell r="BA11">
            <v>95</v>
          </cell>
          <cell r="BB11">
            <v>10</v>
          </cell>
          <cell r="BC11">
            <v>151.01</v>
          </cell>
          <cell r="BD11" t="str">
            <v>Anonym SE</v>
          </cell>
          <cell r="BE11" t="str">
            <v>Igen</v>
          </cell>
        </row>
        <row r="12">
          <cell r="A12">
            <v>11</v>
          </cell>
          <cell r="B12" t="str">
            <v>Maróti</v>
          </cell>
          <cell r="C12" t="str">
            <v>Erika</v>
          </cell>
          <cell r="D12" t="str">
            <v>Nő</v>
          </cell>
          <cell r="E12" t="str">
            <v>01/09/1974</v>
          </cell>
          <cell r="F12">
            <v>42</v>
          </cell>
          <cell r="G12">
            <v>9</v>
          </cell>
          <cell r="H12">
            <v>18.011</v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18.011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>
            <v>1</v>
          </cell>
          <cell r="AS12">
            <v>6</v>
          </cell>
          <cell r="AT12" t="str">
            <v>Maróti Erika</v>
          </cell>
          <cell r="BA12">
            <v>171</v>
          </cell>
          <cell r="BB12">
            <v>11</v>
          </cell>
          <cell r="BC12">
            <v>227.011</v>
          </cell>
          <cell r="BD12" t="str">
            <v>FTC</v>
          </cell>
          <cell r="BE12" t="str">
            <v>Nem</v>
          </cell>
        </row>
        <row r="13">
          <cell r="A13">
            <v>12</v>
          </cell>
          <cell r="B13" t="str">
            <v>Mándli</v>
          </cell>
          <cell r="C13" t="str">
            <v>Tamás</v>
          </cell>
          <cell r="D13" t="str">
            <v>Férfi</v>
          </cell>
          <cell r="E13" t="str">
            <v>26/03/1970</v>
          </cell>
          <cell r="F13">
            <v>46</v>
          </cell>
          <cell r="G13">
            <v>9</v>
          </cell>
          <cell r="H13">
            <v>17.012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>
            <v>17.012</v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>
            <v>4</v>
          </cell>
          <cell r="AR13" t="str">
            <v/>
          </cell>
          <cell r="AS13">
            <v>7</v>
          </cell>
          <cell r="AT13" t="str">
            <v>Mándli Tamás</v>
          </cell>
          <cell r="BA13">
            <v>169</v>
          </cell>
          <cell r="BB13">
            <v>12</v>
          </cell>
          <cell r="BC13">
            <v>225.012</v>
          </cell>
          <cell r="BD13" t="str">
            <v>FTC</v>
          </cell>
          <cell r="BE13" t="str">
            <v>Nem</v>
          </cell>
        </row>
        <row r="14">
          <cell r="A14">
            <v>13</v>
          </cell>
          <cell r="B14" t="str">
            <v>Kurilla</v>
          </cell>
          <cell r="C14" t="str">
            <v>Fanni</v>
          </cell>
          <cell r="D14" t="str">
            <v>Nő</v>
          </cell>
          <cell r="E14" t="str">
            <v>01/07/2002</v>
          </cell>
          <cell r="F14">
            <v>14</v>
          </cell>
          <cell r="G14">
            <v>5</v>
          </cell>
          <cell r="H14">
            <v>10.013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>
            <v>10.013</v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>
            <v>2</v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>
            <v>197</v>
          </cell>
          <cell r="AT14" t="str">
            <v>Kurilla Fanni</v>
          </cell>
          <cell r="BA14">
            <v>155</v>
          </cell>
          <cell r="BB14">
            <v>13</v>
          </cell>
          <cell r="BC14">
            <v>211.013</v>
          </cell>
          <cell r="BD14" t="str">
            <v>Csepel Dolphins SC</v>
          </cell>
          <cell r="BE14" t="str">
            <v>Igen</v>
          </cell>
        </row>
        <row r="15">
          <cell r="A15">
            <v>14</v>
          </cell>
          <cell r="B15" t="str">
            <v>Horváth</v>
          </cell>
          <cell r="C15" t="str">
            <v>Karolina</v>
          </cell>
          <cell r="D15" t="str">
            <v>Nő</v>
          </cell>
          <cell r="E15" t="str">
            <v>18/10/2002</v>
          </cell>
          <cell r="F15">
            <v>14</v>
          </cell>
          <cell r="G15">
            <v>5</v>
          </cell>
          <cell r="H15">
            <v>10.014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>
            <v>10.014</v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>
            <v>3</v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>
            <v>198</v>
          </cell>
          <cell r="AT15" t="str">
            <v>Horváth Karolina</v>
          </cell>
          <cell r="BA15">
            <v>110</v>
          </cell>
          <cell r="BB15">
            <v>14</v>
          </cell>
          <cell r="BC15">
            <v>166.014</v>
          </cell>
          <cell r="BD15" t="str">
            <v>Csepel Dolphins SC</v>
          </cell>
          <cell r="BE15" t="str">
            <v>Igen</v>
          </cell>
        </row>
        <row r="16">
          <cell r="A16">
            <v>15</v>
          </cell>
          <cell r="B16" t="str">
            <v>Miszlai</v>
          </cell>
          <cell r="C16" t="str">
            <v>Milán</v>
          </cell>
          <cell r="D16" t="str">
            <v>Férfi</v>
          </cell>
          <cell r="E16" t="str">
            <v>03/05/2002</v>
          </cell>
          <cell r="F16">
            <v>14</v>
          </cell>
          <cell r="G16">
            <v>5</v>
          </cell>
          <cell r="H16">
            <v>9.015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9.015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>
            <v>3</v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>
            <v>221</v>
          </cell>
          <cell r="AT16" t="str">
            <v>Miszlai Milán</v>
          </cell>
          <cell r="BA16">
            <v>183</v>
          </cell>
          <cell r="BB16">
            <v>15</v>
          </cell>
          <cell r="BC16">
            <v>239.015</v>
          </cell>
          <cell r="BD16" t="str">
            <v>Esztergomi Triatlon Klub</v>
          </cell>
          <cell r="BE16" t="str">
            <v>Igen</v>
          </cell>
        </row>
        <row r="17">
          <cell r="A17">
            <v>16</v>
          </cell>
          <cell r="B17" t="str">
            <v>Fekete</v>
          </cell>
          <cell r="C17" t="str">
            <v>József</v>
          </cell>
          <cell r="D17" t="str">
            <v>Férfi</v>
          </cell>
          <cell r="E17" t="str">
            <v>13/03/2002</v>
          </cell>
          <cell r="F17">
            <v>14</v>
          </cell>
          <cell r="G17">
            <v>5</v>
          </cell>
          <cell r="H17">
            <v>9.016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>
            <v>9.016</v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>
            <v>4</v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>
            <v>222</v>
          </cell>
          <cell r="AT17" t="str">
            <v>Fekete József</v>
          </cell>
          <cell r="BA17">
            <v>65</v>
          </cell>
          <cell r="BB17">
            <v>16</v>
          </cell>
          <cell r="BC17">
            <v>121.016</v>
          </cell>
          <cell r="BD17" t="str">
            <v>Esztergomi Triatlon Klub</v>
          </cell>
          <cell r="BE17" t="str">
            <v>Igen</v>
          </cell>
        </row>
        <row r="18">
          <cell r="A18">
            <v>17</v>
          </cell>
          <cell r="B18" t="str">
            <v>Pelle</v>
          </cell>
          <cell r="C18" t="str">
            <v>Zsófia</v>
          </cell>
          <cell r="D18" t="str">
            <v>Nő</v>
          </cell>
          <cell r="E18" t="str">
            <v>22/09/2004</v>
          </cell>
          <cell r="F18">
            <v>12</v>
          </cell>
          <cell r="G18">
            <v>4</v>
          </cell>
          <cell r="H18">
            <v>8.017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>
            <v>8.017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1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>
            <v>137</v>
          </cell>
          <cell r="AT18" t="str">
            <v>Pelle Zsófia</v>
          </cell>
          <cell r="BA18">
            <v>213</v>
          </cell>
          <cell r="BB18">
            <v>17</v>
          </cell>
          <cell r="BC18">
            <v>269.017</v>
          </cell>
          <cell r="BD18" t="str">
            <v>Megathlon SE</v>
          </cell>
          <cell r="BE18" t="str">
            <v>Nem</v>
          </cell>
        </row>
        <row r="19">
          <cell r="A19">
            <v>18</v>
          </cell>
          <cell r="B19" t="str">
            <v>Pelle</v>
          </cell>
          <cell r="C19" t="str">
            <v>Tamás</v>
          </cell>
          <cell r="D19" t="str">
            <v>Férfi</v>
          </cell>
          <cell r="E19" t="str">
            <v>07/08/2006</v>
          </cell>
          <cell r="F19">
            <v>10</v>
          </cell>
          <cell r="G19">
            <v>3</v>
          </cell>
          <cell r="H19">
            <v>5.018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>
            <v>5.018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>
            <v>1</v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>
            <v>103</v>
          </cell>
          <cell r="AT19" t="str">
            <v>Pelle Tamás</v>
          </cell>
          <cell r="BA19">
            <v>212</v>
          </cell>
          <cell r="BB19">
            <v>18</v>
          </cell>
          <cell r="BC19">
            <v>268.018</v>
          </cell>
          <cell r="BD19" t="str">
            <v>Megathlon SE</v>
          </cell>
          <cell r="BE19" t="str">
            <v>Nem</v>
          </cell>
        </row>
        <row r="20">
          <cell r="A20">
            <v>19</v>
          </cell>
          <cell r="B20" t="str">
            <v>Pelle</v>
          </cell>
          <cell r="C20" t="str">
            <v>Krisztina</v>
          </cell>
          <cell r="D20" t="str">
            <v>Nő</v>
          </cell>
          <cell r="E20" t="str">
            <v>30/04/2009</v>
          </cell>
          <cell r="F20">
            <v>7</v>
          </cell>
          <cell r="G20">
            <v>1</v>
          </cell>
          <cell r="H20">
            <v>2.019</v>
          </cell>
          <cell r="I20" t="str">
            <v/>
          </cell>
          <cell r="J20">
            <v>2.019</v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>
            <v>1</v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>
            <v>37</v>
          </cell>
          <cell r="AT20" t="str">
            <v>Pelle Krisztina</v>
          </cell>
          <cell r="BA20">
            <v>211</v>
          </cell>
          <cell r="BB20">
            <v>19</v>
          </cell>
          <cell r="BC20">
            <v>267.019</v>
          </cell>
          <cell r="BD20" t="str">
            <v>Megathlon SE</v>
          </cell>
          <cell r="BE20" t="str">
            <v>Nem</v>
          </cell>
        </row>
        <row r="21">
          <cell r="A21">
            <v>20</v>
          </cell>
          <cell r="B21" t="str">
            <v>Trautmann</v>
          </cell>
          <cell r="C21" t="str">
            <v>Tamás</v>
          </cell>
          <cell r="D21" t="str">
            <v>Férfi</v>
          </cell>
          <cell r="E21" t="str">
            <v>09/08/1976</v>
          </cell>
          <cell r="F21">
            <v>40</v>
          </cell>
          <cell r="G21">
            <v>9</v>
          </cell>
          <cell r="H21">
            <v>17.02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>
            <v>17.02</v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>
            <v>5</v>
          </cell>
          <cell r="AR21" t="str">
            <v/>
          </cell>
          <cell r="AS21">
            <v>8</v>
          </cell>
          <cell r="AT21" t="str">
            <v>Trautmann Tamás</v>
          </cell>
          <cell r="BA21">
            <v>284</v>
          </cell>
          <cell r="BB21">
            <v>20</v>
          </cell>
          <cell r="BC21">
            <v>340.02</v>
          </cell>
          <cell r="BD21" t="str">
            <v>FTC</v>
          </cell>
          <cell r="BE21" t="str">
            <v>Nem</v>
          </cell>
        </row>
        <row r="22">
          <cell r="A22">
            <v>21</v>
          </cell>
          <cell r="B22" t="str">
            <v>Takács</v>
          </cell>
          <cell r="C22" t="str">
            <v>Tibor</v>
          </cell>
          <cell r="D22" t="str">
            <v>Férfi</v>
          </cell>
          <cell r="E22" t="str">
            <v>25/10/1988</v>
          </cell>
          <cell r="F22">
            <v>28</v>
          </cell>
          <cell r="G22">
            <v>8</v>
          </cell>
          <cell r="H22">
            <v>15.021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15.021</v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>
            <v>2</v>
          </cell>
          <cell r="AP22" t="str">
            <v/>
          </cell>
          <cell r="AQ22" t="str">
            <v/>
          </cell>
          <cell r="AR22" t="str">
            <v/>
          </cell>
          <cell r="AS22">
            <v>9</v>
          </cell>
          <cell r="AT22" t="str">
            <v>Takács Tibor</v>
          </cell>
          <cell r="BA22">
            <v>269</v>
          </cell>
          <cell r="BB22">
            <v>21</v>
          </cell>
          <cell r="BC22">
            <v>325.021</v>
          </cell>
          <cell r="BD22" t="str">
            <v>Ferencvárosi Torna Club</v>
          </cell>
          <cell r="BE22" t="str">
            <v>Nem</v>
          </cell>
        </row>
        <row r="23">
          <cell r="A23">
            <v>22</v>
          </cell>
          <cell r="B23" t="str">
            <v>Bangha</v>
          </cell>
          <cell r="C23" t="str">
            <v>Ottó</v>
          </cell>
          <cell r="D23" t="str">
            <v>Férfi</v>
          </cell>
          <cell r="E23" t="str">
            <v>17/01/2005</v>
          </cell>
          <cell r="F23">
            <v>11</v>
          </cell>
          <cell r="G23">
            <v>3</v>
          </cell>
          <cell r="H23">
            <v>5.022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>
            <v>5.022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>
            <v>2</v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>
            <v>104</v>
          </cell>
          <cell r="AT23" t="str">
            <v>Bangha Ottó</v>
          </cell>
          <cell r="BA23">
            <v>16</v>
          </cell>
          <cell r="BB23">
            <v>22</v>
          </cell>
          <cell r="BC23">
            <v>72.022</v>
          </cell>
          <cell r="BD23" t="str">
            <v>FTC</v>
          </cell>
          <cell r="BE23" t="str">
            <v>Nem</v>
          </cell>
        </row>
        <row r="24">
          <cell r="A24">
            <v>23</v>
          </cell>
          <cell r="B24" t="str">
            <v>Bangha</v>
          </cell>
          <cell r="C24" t="str">
            <v>Natália</v>
          </cell>
          <cell r="D24" t="str">
            <v>Nő</v>
          </cell>
          <cell r="E24" t="str">
            <v>20/07/2008</v>
          </cell>
          <cell r="F24">
            <v>8</v>
          </cell>
          <cell r="G24">
            <v>2</v>
          </cell>
          <cell r="H24">
            <v>4.023</v>
          </cell>
          <cell r="I24" t="str">
            <v/>
          </cell>
          <cell r="J24" t="str">
            <v/>
          </cell>
          <cell r="K24" t="str">
            <v/>
          </cell>
          <cell r="L24">
            <v>4.023</v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>
            <v>1</v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>
            <v>42</v>
          </cell>
          <cell r="AT24" t="str">
            <v>Bangha Natália</v>
          </cell>
          <cell r="BA24">
            <v>15</v>
          </cell>
          <cell r="BB24">
            <v>23</v>
          </cell>
          <cell r="BC24">
            <v>71.023</v>
          </cell>
          <cell r="BD24" t="str">
            <v>FTC</v>
          </cell>
          <cell r="BE24" t="str">
            <v>Nem</v>
          </cell>
        </row>
        <row r="25">
          <cell r="A25">
            <v>24</v>
          </cell>
          <cell r="B25" t="str">
            <v>Darai</v>
          </cell>
          <cell r="C25" t="str">
            <v>Dániel</v>
          </cell>
          <cell r="D25" t="str">
            <v>Férfi</v>
          </cell>
          <cell r="E25" t="str">
            <v>07/03/2007</v>
          </cell>
          <cell r="F25">
            <v>9</v>
          </cell>
          <cell r="G25">
            <v>2</v>
          </cell>
          <cell r="H25">
            <v>3.024</v>
          </cell>
          <cell r="I25" t="str">
            <v/>
          </cell>
          <cell r="J25" t="str">
            <v/>
          </cell>
          <cell r="K25">
            <v>3.024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>
            <v>1</v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>
            <v>55</v>
          </cell>
          <cell r="AT25" t="str">
            <v>Darai Dániel</v>
          </cell>
          <cell r="BA25">
            <v>46</v>
          </cell>
          <cell r="BB25">
            <v>24</v>
          </cell>
          <cell r="BC25">
            <v>102.024</v>
          </cell>
          <cell r="BD25" t="str">
            <v>FTC</v>
          </cell>
          <cell r="BE25" t="str">
            <v>Nem</v>
          </cell>
        </row>
        <row r="26">
          <cell r="A26">
            <v>25</v>
          </cell>
          <cell r="B26" t="str">
            <v>Darai</v>
          </cell>
          <cell r="C26" t="str">
            <v>Gergely</v>
          </cell>
          <cell r="D26" t="str">
            <v>Férfi</v>
          </cell>
          <cell r="E26" t="str">
            <v>01/01/2005</v>
          </cell>
          <cell r="F26">
            <v>11</v>
          </cell>
          <cell r="G26">
            <v>3</v>
          </cell>
          <cell r="H26">
            <v>5.025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>
            <v>5.025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>
            <v>3</v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>
            <v>105</v>
          </cell>
          <cell r="AT26" t="str">
            <v>Darai Gergely</v>
          </cell>
          <cell r="BA26">
            <v>47</v>
          </cell>
          <cell r="BB26">
            <v>25</v>
          </cell>
          <cell r="BC26">
            <v>103.025</v>
          </cell>
          <cell r="BD26" t="str">
            <v>FTC</v>
          </cell>
          <cell r="BE26" t="str">
            <v>Nem</v>
          </cell>
        </row>
        <row r="27">
          <cell r="A27">
            <v>26</v>
          </cell>
          <cell r="B27" t="str">
            <v>Garcia-Szira</v>
          </cell>
          <cell r="C27" t="str">
            <v>Dominik</v>
          </cell>
          <cell r="D27" t="str">
            <v>Férfi</v>
          </cell>
          <cell r="E27" t="str">
            <v>01/02/2008</v>
          </cell>
          <cell r="F27">
            <v>8</v>
          </cell>
          <cell r="G27">
            <v>2</v>
          </cell>
          <cell r="H27">
            <v>3.026</v>
          </cell>
          <cell r="I27" t="str">
            <v/>
          </cell>
          <cell r="J27" t="str">
            <v/>
          </cell>
          <cell r="K27">
            <v>3.026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>
            <v>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>
            <v>56</v>
          </cell>
          <cell r="AT27" t="str">
            <v>Garcia-Szira Dominik</v>
          </cell>
          <cell r="BA27">
            <v>82</v>
          </cell>
          <cell r="BB27">
            <v>26</v>
          </cell>
          <cell r="BC27">
            <v>138.026</v>
          </cell>
          <cell r="BD27" t="str">
            <v>FTC</v>
          </cell>
          <cell r="BE27" t="str">
            <v>Nem</v>
          </cell>
        </row>
        <row r="28">
          <cell r="A28">
            <v>27</v>
          </cell>
          <cell r="B28" t="str">
            <v>Gönye</v>
          </cell>
          <cell r="C28" t="str">
            <v>Bálint</v>
          </cell>
          <cell r="D28" t="str">
            <v>Férfi</v>
          </cell>
          <cell r="E28" t="str">
            <v>01/01/2006</v>
          </cell>
          <cell r="F28">
            <v>10</v>
          </cell>
          <cell r="G28">
            <v>3</v>
          </cell>
          <cell r="H28">
            <v>5.027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5.027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>
            <v>4</v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>
            <v>106</v>
          </cell>
          <cell r="AT28" t="str">
            <v>Gönye Bálint</v>
          </cell>
          <cell r="BA28">
            <v>85</v>
          </cell>
          <cell r="BB28">
            <v>27</v>
          </cell>
          <cell r="BC28">
            <v>141.027</v>
          </cell>
          <cell r="BD28" t="str">
            <v>FTC</v>
          </cell>
          <cell r="BE28" t="str">
            <v>Nem</v>
          </cell>
        </row>
        <row r="29">
          <cell r="A29">
            <v>28</v>
          </cell>
          <cell r="B29" t="str">
            <v>Meskó</v>
          </cell>
          <cell r="C29" t="str">
            <v>Hunor</v>
          </cell>
          <cell r="D29" t="str">
            <v>Férfi</v>
          </cell>
          <cell r="E29" t="str">
            <v>02/01/2007</v>
          </cell>
          <cell r="F29">
            <v>9</v>
          </cell>
          <cell r="G29">
            <v>2</v>
          </cell>
          <cell r="H29">
            <v>3.028</v>
          </cell>
          <cell r="I29" t="str">
            <v/>
          </cell>
          <cell r="J29" t="str">
            <v/>
          </cell>
          <cell r="K29">
            <v>3.028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>
            <v>3</v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>
            <v>57</v>
          </cell>
          <cell r="AT29" t="str">
            <v>Meskó Hunor</v>
          </cell>
          <cell r="BA29">
            <v>177</v>
          </cell>
          <cell r="BB29">
            <v>28</v>
          </cell>
          <cell r="BC29">
            <v>233.028</v>
          </cell>
          <cell r="BD29" t="str">
            <v>FTC</v>
          </cell>
          <cell r="BE29" t="str">
            <v>Nem</v>
          </cell>
        </row>
        <row r="30">
          <cell r="A30">
            <v>29</v>
          </cell>
          <cell r="B30" t="str">
            <v>Nádudvári</v>
          </cell>
          <cell r="C30" t="str">
            <v>Noé</v>
          </cell>
          <cell r="D30" t="str">
            <v>Férfi</v>
          </cell>
          <cell r="E30" t="str">
            <v>18/02/2008</v>
          </cell>
          <cell r="F30">
            <v>8</v>
          </cell>
          <cell r="G30">
            <v>2</v>
          </cell>
          <cell r="H30">
            <v>3.029</v>
          </cell>
          <cell r="I30" t="str">
            <v/>
          </cell>
          <cell r="J30" t="str">
            <v/>
          </cell>
          <cell r="K30">
            <v>3.029</v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>
            <v>4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>
            <v>58</v>
          </cell>
          <cell r="AT30" t="str">
            <v>Nádudvári Noé</v>
          </cell>
          <cell r="BA30">
            <v>190</v>
          </cell>
          <cell r="BB30">
            <v>29</v>
          </cell>
          <cell r="BC30">
            <v>246.029</v>
          </cell>
          <cell r="BD30" t="str">
            <v>FTC</v>
          </cell>
          <cell r="BE30" t="str">
            <v>Nem</v>
          </cell>
        </row>
        <row r="31">
          <cell r="A31">
            <v>30</v>
          </cell>
          <cell r="B31" t="str">
            <v>Nemes</v>
          </cell>
          <cell r="C31" t="str">
            <v>László</v>
          </cell>
          <cell r="D31" t="str">
            <v>Férfi</v>
          </cell>
          <cell r="E31" t="str">
            <v>15/05/2007</v>
          </cell>
          <cell r="F31">
            <v>9</v>
          </cell>
          <cell r="G31">
            <v>2</v>
          </cell>
          <cell r="H31">
            <v>3.03</v>
          </cell>
          <cell r="I31" t="str">
            <v/>
          </cell>
          <cell r="J31" t="str">
            <v/>
          </cell>
          <cell r="K31">
            <v>3.03</v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>
            <v>5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>
            <v>59</v>
          </cell>
          <cell r="AT31" t="str">
            <v>Nemes László</v>
          </cell>
          <cell r="BA31">
            <v>198</v>
          </cell>
          <cell r="BB31">
            <v>30</v>
          </cell>
          <cell r="BC31">
            <v>254.03</v>
          </cell>
          <cell r="BD31" t="str">
            <v>FTC</v>
          </cell>
          <cell r="BE31" t="str">
            <v>Nem</v>
          </cell>
        </row>
        <row r="32">
          <cell r="A32">
            <v>31</v>
          </cell>
          <cell r="B32" t="str">
            <v>Sóki</v>
          </cell>
          <cell r="C32" t="str">
            <v>Milán</v>
          </cell>
          <cell r="D32" t="str">
            <v>Férfi</v>
          </cell>
          <cell r="E32" t="str">
            <v>03/02/2008</v>
          </cell>
          <cell r="F32">
            <v>8</v>
          </cell>
          <cell r="G32">
            <v>2</v>
          </cell>
          <cell r="H32">
            <v>3.031</v>
          </cell>
          <cell r="I32" t="str">
            <v/>
          </cell>
          <cell r="J32" t="str">
            <v/>
          </cell>
          <cell r="K32">
            <v>3.031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>
            <v>6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>
            <v>60</v>
          </cell>
          <cell r="AT32" t="str">
            <v>Sóki Milán</v>
          </cell>
          <cell r="BA32">
            <v>239</v>
          </cell>
          <cell r="BB32">
            <v>31</v>
          </cell>
          <cell r="BC32">
            <v>295.031</v>
          </cell>
          <cell r="BD32" t="str">
            <v>FTC</v>
          </cell>
          <cell r="BE32" t="str">
            <v>Nem</v>
          </cell>
        </row>
        <row r="33">
          <cell r="A33">
            <v>32</v>
          </cell>
          <cell r="B33" t="str">
            <v>Temesvári</v>
          </cell>
          <cell r="C33" t="str">
            <v>Lénárd</v>
          </cell>
          <cell r="D33" t="str">
            <v>Férfi</v>
          </cell>
          <cell r="E33" t="str">
            <v>17/11/2008</v>
          </cell>
          <cell r="F33">
            <v>8</v>
          </cell>
          <cell r="G33">
            <v>2</v>
          </cell>
          <cell r="H33">
            <v>3.032</v>
          </cell>
          <cell r="I33" t="str">
            <v/>
          </cell>
          <cell r="J33" t="str">
            <v/>
          </cell>
          <cell r="K33">
            <v>3.032</v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>
            <v>7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>
            <v>61</v>
          </cell>
          <cell r="AT33" t="str">
            <v>Temesvári Lénárd</v>
          </cell>
          <cell r="BA33">
            <v>273</v>
          </cell>
          <cell r="BB33">
            <v>32</v>
          </cell>
          <cell r="BC33">
            <v>329.032</v>
          </cell>
          <cell r="BD33" t="str">
            <v>FTC</v>
          </cell>
          <cell r="BE33" t="str">
            <v>Nem</v>
          </cell>
        </row>
        <row r="34">
          <cell r="A34">
            <v>33</v>
          </cell>
          <cell r="B34" t="str">
            <v>Zilahy</v>
          </cell>
          <cell r="C34" t="str">
            <v>Boróka</v>
          </cell>
          <cell r="D34" t="str">
            <v>Nő</v>
          </cell>
          <cell r="E34" t="str">
            <v>03/03/2008</v>
          </cell>
          <cell r="F34">
            <v>8</v>
          </cell>
          <cell r="G34">
            <v>2</v>
          </cell>
          <cell r="H34">
            <v>4.033</v>
          </cell>
          <cell r="I34" t="str">
            <v/>
          </cell>
          <cell r="J34" t="str">
            <v/>
          </cell>
          <cell r="K34" t="str">
            <v/>
          </cell>
          <cell r="L34">
            <v>4.033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>
            <v>2</v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>
            <v>43</v>
          </cell>
          <cell r="AT34" t="str">
            <v>Zilahy Boróka</v>
          </cell>
          <cell r="BA34">
            <v>301</v>
          </cell>
          <cell r="BB34">
            <v>33</v>
          </cell>
          <cell r="BC34">
            <v>357.033</v>
          </cell>
          <cell r="BD34" t="str">
            <v>FTC</v>
          </cell>
          <cell r="BE34" t="str">
            <v>Nem</v>
          </cell>
        </row>
        <row r="35">
          <cell r="A35">
            <v>34</v>
          </cell>
          <cell r="B35" t="str">
            <v>Garcia-Szira</v>
          </cell>
          <cell r="C35" t="str">
            <v>Dániel</v>
          </cell>
          <cell r="D35" t="str">
            <v>Férfi</v>
          </cell>
          <cell r="E35" t="str">
            <v>01/02/2006</v>
          </cell>
          <cell r="F35">
            <v>10</v>
          </cell>
          <cell r="G35">
            <v>3</v>
          </cell>
          <cell r="H35">
            <v>5.034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5.034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>
            <v>5</v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>
            <v>107</v>
          </cell>
          <cell r="AT35" t="str">
            <v>Garcia-Szira Dániel</v>
          </cell>
          <cell r="BA35">
            <v>81</v>
          </cell>
          <cell r="BB35">
            <v>34</v>
          </cell>
          <cell r="BC35">
            <v>137.034</v>
          </cell>
          <cell r="BD35" t="str">
            <v>FTC</v>
          </cell>
          <cell r="BE35" t="str">
            <v>Nem</v>
          </cell>
        </row>
        <row r="36">
          <cell r="A36">
            <v>35</v>
          </cell>
          <cell r="B36" t="str">
            <v>Meskó</v>
          </cell>
          <cell r="C36" t="str">
            <v>Csongor</v>
          </cell>
          <cell r="D36" t="str">
            <v>Férfi</v>
          </cell>
          <cell r="E36" t="str">
            <v>16/02/2005</v>
          </cell>
          <cell r="F36">
            <v>11</v>
          </cell>
          <cell r="G36">
            <v>3</v>
          </cell>
          <cell r="H36">
            <v>5.035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5.035</v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>
            <v>6</v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>
            <v>108</v>
          </cell>
          <cell r="AT36" t="str">
            <v>Meskó Csongor</v>
          </cell>
          <cell r="BA36">
            <v>176</v>
          </cell>
          <cell r="BB36">
            <v>35</v>
          </cell>
          <cell r="BC36">
            <v>232.035</v>
          </cell>
          <cell r="BD36" t="str">
            <v>FTC</v>
          </cell>
          <cell r="BE36" t="str">
            <v>Nem</v>
          </cell>
        </row>
        <row r="37">
          <cell r="A37">
            <v>36</v>
          </cell>
          <cell r="B37" t="str">
            <v>Nagy</v>
          </cell>
          <cell r="C37" t="str">
            <v>András</v>
          </cell>
          <cell r="D37" t="str">
            <v>Férfi</v>
          </cell>
          <cell r="E37" t="str">
            <v>17/02/2006</v>
          </cell>
          <cell r="F37">
            <v>10</v>
          </cell>
          <cell r="G37">
            <v>3</v>
          </cell>
          <cell r="H37">
            <v>5.036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5.036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>
            <v>7</v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>
            <v>109</v>
          </cell>
          <cell r="AT37" t="str">
            <v>Nagy András</v>
          </cell>
          <cell r="BA37">
            <v>193</v>
          </cell>
          <cell r="BB37">
            <v>36</v>
          </cell>
          <cell r="BC37">
            <v>249.036</v>
          </cell>
          <cell r="BD37" t="str">
            <v>FTC</v>
          </cell>
          <cell r="BE37" t="str">
            <v>Nem</v>
          </cell>
        </row>
        <row r="38">
          <cell r="A38">
            <v>37</v>
          </cell>
          <cell r="B38" t="str">
            <v>Rochlitz</v>
          </cell>
          <cell r="C38" t="str">
            <v>András</v>
          </cell>
          <cell r="D38" t="str">
            <v>Férfi</v>
          </cell>
          <cell r="E38" t="str">
            <v>05/02/2005</v>
          </cell>
          <cell r="F38">
            <v>11</v>
          </cell>
          <cell r="G38">
            <v>3</v>
          </cell>
          <cell r="H38">
            <v>5.037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5.037</v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>
            <v>8</v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>
            <v>110</v>
          </cell>
          <cell r="AT38" t="str">
            <v>Rochlitz András</v>
          </cell>
          <cell r="BA38">
            <v>225</v>
          </cell>
          <cell r="BB38">
            <v>37</v>
          </cell>
          <cell r="BC38">
            <v>281.037</v>
          </cell>
          <cell r="BD38" t="str">
            <v>FTC</v>
          </cell>
          <cell r="BE38" t="str">
            <v>Nem</v>
          </cell>
        </row>
        <row r="39">
          <cell r="A39">
            <v>38</v>
          </cell>
          <cell r="B39" t="str">
            <v>Svébis</v>
          </cell>
          <cell r="C39" t="str">
            <v>Klaudia</v>
          </cell>
          <cell r="D39" t="str">
            <v>Nő</v>
          </cell>
          <cell r="E39" t="str">
            <v>05/09/2005</v>
          </cell>
          <cell r="F39">
            <v>11</v>
          </cell>
          <cell r="G39">
            <v>3</v>
          </cell>
          <cell r="H39">
            <v>6.038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>
            <v>6.038</v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>
            <v>1</v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>
            <v>73</v>
          </cell>
          <cell r="AT39" t="str">
            <v>Svébis Klaudia</v>
          </cell>
          <cell r="BA39">
            <v>248</v>
          </cell>
          <cell r="BB39">
            <v>38</v>
          </cell>
          <cell r="BC39">
            <v>304.038</v>
          </cell>
          <cell r="BD39" t="str">
            <v>FTC</v>
          </cell>
          <cell r="BE39" t="str">
            <v>Nem</v>
          </cell>
        </row>
        <row r="40">
          <cell r="A40">
            <v>39</v>
          </cell>
          <cell r="B40" t="str">
            <v>Habony</v>
          </cell>
          <cell r="C40" t="str">
            <v>Amaranta</v>
          </cell>
          <cell r="D40" t="str">
            <v>Nő</v>
          </cell>
          <cell r="E40" t="str">
            <v>05/02/2003</v>
          </cell>
          <cell r="F40">
            <v>13</v>
          </cell>
          <cell r="G40">
            <v>4</v>
          </cell>
          <cell r="H40">
            <v>8.039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8.039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>
            <v>2</v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>
            <v>138</v>
          </cell>
          <cell r="AT40" t="str">
            <v>Habony Amaranta</v>
          </cell>
          <cell r="BA40">
            <v>89</v>
          </cell>
          <cell r="BB40">
            <v>39</v>
          </cell>
          <cell r="BC40">
            <v>145.039</v>
          </cell>
          <cell r="BD40" t="str">
            <v>FTC</v>
          </cell>
          <cell r="BE40" t="str">
            <v>Nem</v>
          </cell>
        </row>
        <row r="41">
          <cell r="A41">
            <v>40</v>
          </cell>
          <cell r="B41" t="str">
            <v>Bauer</v>
          </cell>
          <cell r="C41" t="str">
            <v>Anna</v>
          </cell>
          <cell r="D41" t="str">
            <v>Nő</v>
          </cell>
          <cell r="E41" t="str">
            <v>16/03/2003</v>
          </cell>
          <cell r="F41">
            <v>13</v>
          </cell>
          <cell r="G41">
            <v>4</v>
          </cell>
          <cell r="H41">
            <v>8.04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8.04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>
            <v>3</v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>
            <v>139</v>
          </cell>
          <cell r="AT41" t="str">
            <v>Bauer Anna</v>
          </cell>
          <cell r="BA41">
            <v>22</v>
          </cell>
          <cell r="BB41">
            <v>40</v>
          </cell>
          <cell r="BC41">
            <v>78.04</v>
          </cell>
          <cell r="BD41" t="str">
            <v>FTC</v>
          </cell>
          <cell r="BE41" t="str">
            <v>Nem</v>
          </cell>
        </row>
        <row r="42">
          <cell r="A42">
            <v>41</v>
          </cell>
          <cell r="B42" t="str">
            <v>Hamzi</v>
          </cell>
          <cell r="C42" t="str">
            <v>Csaba</v>
          </cell>
          <cell r="D42" t="str">
            <v>Férfi</v>
          </cell>
          <cell r="E42" t="str">
            <v>15/02/2004</v>
          </cell>
          <cell r="F42">
            <v>12</v>
          </cell>
          <cell r="G42">
            <v>4</v>
          </cell>
          <cell r="H42">
            <v>7.041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>
            <v>7.041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>
            <v>3</v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>
            <v>168</v>
          </cell>
          <cell r="AT42" t="str">
            <v>Hamzi Csaba</v>
          </cell>
          <cell r="BA42">
            <v>94</v>
          </cell>
          <cell r="BB42">
            <v>41</v>
          </cell>
          <cell r="BC42">
            <v>150.041</v>
          </cell>
          <cell r="BD42" t="str">
            <v>FTC</v>
          </cell>
          <cell r="BE42" t="str">
            <v>Nem</v>
          </cell>
        </row>
        <row r="43">
          <cell r="A43">
            <v>42</v>
          </cell>
          <cell r="B43" t="str">
            <v>Heiszmann</v>
          </cell>
          <cell r="C43" t="str">
            <v>Benedek</v>
          </cell>
          <cell r="D43" t="str">
            <v>Férfi</v>
          </cell>
          <cell r="E43" t="str">
            <v>03/04/2004</v>
          </cell>
          <cell r="F43">
            <v>12</v>
          </cell>
          <cell r="G43">
            <v>4</v>
          </cell>
          <cell r="H43">
            <v>7.042</v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>
            <v>7.042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>
            <v>4</v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>
            <v>169</v>
          </cell>
          <cell r="AT43" t="str">
            <v>Heiszmann Benedek</v>
          </cell>
          <cell r="BA43">
            <v>99</v>
          </cell>
          <cell r="BB43">
            <v>42</v>
          </cell>
          <cell r="BC43">
            <v>155.042</v>
          </cell>
          <cell r="BD43" t="str">
            <v>FTC</v>
          </cell>
          <cell r="BE43" t="str">
            <v>Nem</v>
          </cell>
        </row>
        <row r="44">
          <cell r="A44">
            <v>43</v>
          </cell>
          <cell r="B44" t="str">
            <v>Kondor</v>
          </cell>
          <cell r="C44" t="str">
            <v>Dávid</v>
          </cell>
          <cell r="D44" t="str">
            <v>Férfi</v>
          </cell>
          <cell r="E44" t="str">
            <v>17/10/2003</v>
          </cell>
          <cell r="F44">
            <v>13</v>
          </cell>
          <cell r="G44">
            <v>4</v>
          </cell>
          <cell r="H44">
            <v>7.043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>
            <v>7.043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>
            <v>5</v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>
            <v>170</v>
          </cell>
          <cell r="AT44" t="str">
            <v>Kondor Dávid</v>
          </cell>
          <cell r="BA44">
            <v>147</v>
          </cell>
          <cell r="BB44">
            <v>43</v>
          </cell>
          <cell r="BC44">
            <v>203.043</v>
          </cell>
          <cell r="BD44" t="str">
            <v>FTC</v>
          </cell>
          <cell r="BE44" t="str">
            <v>Nem</v>
          </cell>
        </row>
        <row r="45">
          <cell r="A45">
            <v>44</v>
          </cell>
          <cell r="B45" t="str">
            <v>Mándli</v>
          </cell>
          <cell r="C45" t="str">
            <v>Zsófia</v>
          </cell>
          <cell r="D45" t="str">
            <v>Nő</v>
          </cell>
          <cell r="E45" t="str">
            <v>05/05/2003</v>
          </cell>
          <cell r="F45">
            <v>13</v>
          </cell>
          <cell r="G45">
            <v>4</v>
          </cell>
          <cell r="H45">
            <v>8.044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8.044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>
            <v>4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>
            <v>140</v>
          </cell>
          <cell r="AT45" t="str">
            <v>Mándli Zsófia</v>
          </cell>
          <cell r="BA45">
            <v>170</v>
          </cell>
          <cell r="BB45">
            <v>44</v>
          </cell>
          <cell r="BC45">
            <v>226.044</v>
          </cell>
          <cell r="BD45" t="str">
            <v>FTC</v>
          </cell>
          <cell r="BE45" t="str">
            <v>Nem</v>
          </cell>
        </row>
        <row r="46">
          <cell r="A46">
            <v>45</v>
          </cell>
          <cell r="B46" t="str">
            <v>Nádudvári</v>
          </cell>
          <cell r="C46" t="str">
            <v>Örs</v>
          </cell>
          <cell r="D46" t="str">
            <v>Férfi</v>
          </cell>
          <cell r="E46" t="str">
            <v>06/02/2004</v>
          </cell>
          <cell r="F46">
            <v>12</v>
          </cell>
          <cell r="G46">
            <v>4</v>
          </cell>
          <cell r="H46">
            <v>7.045</v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7.045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>
            <v>6</v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>
            <v>171</v>
          </cell>
          <cell r="AT46" t="str">
            <v>Nádudvári Örs</v>
          </cell>
          <cell r="BA46">
            <v>191</v>
          </cell>
          <cell r="BB46">
            <v>45</v>
          </cell>
          <cell r="BC46">
            <v>247.045</v>
          </cell>
          <cell r="BD46" t="str">
            <v>FTC</v>
          </cell>
          <cell r="BE46" t="str">
            <v>Nem</v>
          </cell>
        </row>
        <row r="47">
          <cell r="A47">
            <v>46</v>
          </cell>
          <cell r="B47" t="str">
            <v>Szecsődi</v>
          </cell>
          <cell r="C47" t="str">
            <v>Bálint</v>
          </cell>
          <cell r="D47" t="str">
            <v>Férfi</v>
          </cell>
          <cell r="E47" t="str">
            <v>15/04/2004</v>
          </cell>
          <cell r="F47">
            <v>12</v>
          </cell>
          <cell r="G47">
            <v>4</v>
          </cell>
          <cell r="H47">
            <v>7.046</v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>
            <v>7.046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>
            <v>7</v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>
            <v>172</v>
          </cell>
          <cell r="AT47" t="str">
            <v>Szecsődi Bálint</v>
          </cell>
          <cell r="BA47">
            <v>255</v>
          </cell>
          <cell r="BB47">
            <v>46</v>
          </cell>
          <cell r="BC47">
            <v>311.046</v>
          </cell>
          <cell r="BD47" t="str">
            <v>FTC</v>
          </cell>
          <cell r="BE47" t="str">
            <v>Nem</v>
          </cell>
        </row>
        <row r="48">
          <cell r="A48">
            <v>47</v>
          </cell>
          <cell r="B48" t="str">
            <v>Bueno-Karádi</v>
          </cell>
          <cell r="C48" t="str">
            <v>Anabel</v>
          </cell>
          <cell r="D48" t="str">
            <v>Nő</v>
          </cell>
          <cell r="E48" t="str">
            <v>04/05/2003</v>
          </cell>
          <cell r="F48">
            <v>13</v>
          </cell>
          <cell r="G48">
            <v>4</v>
          </cell>
          <cell r="H48">
            <v>8.047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8.047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>
            <v>5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>
            <v>141</v>
          </cell>
          <cell r="AT48" t="str">
            <v>Bueno-Karádi Anabel</v>
          </cell>
          <cell r="BA48">
            <v>34</v>
          </cell>
          <cell r="BB48">
            <v>47</v>
          </cell>
          <cell r="BC48">
            <v>90.047</v>
          </cell>
          <cell r="BD48" t="str">
            <v>FTC</v>
          </cell>
          <cell r="BE48" t="str">
            <v>Nem</v>
          </cell>
        </row>
        <row r="49">
          <cell r="A49">
            <v>48</v>
          </cell>
          <cell r="B49" t="str">
            <v>Hajdú</v>
          </cell>
          <cell r="C49" t="str">
            <v>Kíra</v>
          </cell>
          <cell r="D49" t="str">
            <v>Nő</v>
          </cell>
          <cell r="E49" t="str">
            <v>15/08/2006</v>
          </cell>
          <cell r="F49">
            <v>10</v>
          </cell>
          <cell r="G49">
            <v>3</v>
          </cell>
          <cell r="H49">
            <v>6.048</v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6.048</v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>
            <v>2</v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>
            <v>74</v>
          </cell>
          <cell r="AT49" t="str">
            <v>Hajdú Kíra</v>
          </cell>
          <cell r="BA49">
            <v>91</v>
          </cell>
          <cell r="BB49">
            <v>48</v>
          </cell>
          <cell r="BC49">
            <v>147.048</v>
          </cell>
          <cell r="BD49" t="str">
            <v>FTC</v>
          </cell>
          <cell r="BE49" t="str">
            <v>Nem</v>
          </cell>
        </row>
        <row r="50">
          <cell r="A50">
            <v>49</v>
          </cell>
          <cell r="B50" t="str">
            <v>Trikkal</v>
          </cell>
          <cell r="C50" t="str">
            <v>Lilla</v>
          </cell>
          <cell r="D50" t="str">
            <v>Nő</v>
          </cell>
          <cell r="E50" t="str">
            <v>05/02/2003</v>
          </cell>
          <cell r="F50">
            <v>13</v>
          </cell>
          <cell r="G50">
            <v>4</v>
          </cell>
          <cell r="H50">
            <v>8.049</v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8.049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>
            <v>6</v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>
            <v>142</v>
          </cell>
          <cell r="AT50" t="str">
            <v>Trikkal Lilla</v>
          </cell>
          <cell r="BA50">
            <v>285</v>
          </cell>
          <cell r="BB50">
            <v>49</v>
          </cell>
          <cell r="BC50">
            <v>341.049</v>
          </cell>
          <cell r="BD50" t="str">
            <v>FTC</v>
          </cell>
          <cell r="BE50" t="str">
            <v>Nem</v>
          </cell>
        </row>
        <row r="51">
          <cell r="A51">
            <v>50</v>
          </cell>
          <cell r="B51" t="str">
            <v>Bueno-Karádi</v>
          </cell>
          <cell r="C51" t="str">
            <v>Estela</v>
          </cell>
          <cell r="D51" t="str">
            <v>Nő</v>
          </cell>
          <cell r="E51" t="str">
            <v>08/02/2003</v>
          </cell>
          <cell r="F51">
            <v>13</v>
          </cell>
          <cell r="G51">
            <v>4</v>
          </cell>
          <cell r="H51">
            <v>8.05</v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>
            <v>8.05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>
            <v>7</v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>
            <v>143</v>
          </cell>
          <cell r="AT51" t="str">
            <v>Bueno-Karádi Estela</v>
          </cell>
          <cell r="BA51">
            <v>35</v>
          </cell>
          <cell r="BB51">
            <v>50</v>
          </cell>
          <cell r="BC51">
            <v>91.05</v>
          </cell>
          <cell r="BD51" t="str">
            <v>FTC</v>
          </cell>
          <cell r="BE51" t="str">
            <v>Nem</v>
          </cell>
        </row>
        <row r="52">
          <cell r="A52">
            <v>51</v>
          </cell>
          <cell r="B52" t="str">
            <v>Peszleg</v>
          </cell>
          <cell r="C52" t="str">
            <v>Dominika</v>
          </cell>
          <cell r="D52" t="str">
            <v>Nő</v>
          </cell>
          <cell r="E52" t="str">
            <v>07/06/2002</v>
          </cell>
          <cell r="F52">
            <v>14</v>
          </cell>
          <cell r="G52">
            <v>5</v>
          </cell>
          <cell r="H52">
            <v>10.051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>
            <v>10.051</v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>
            <v>4</v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>
            <v>199</v>
          </cell>
          <cell r="AT52" t="str">
            <v>Peszleg Dominika</v>
          </cell>
          <cell r="BA52">
            <v>215</v>
          </cell>
          <cell r="BB52">
            <v>51</v>
          </cell>
          <cell r="BC52">
            <v>271.051</v>
          </cell>
          <cell r="BD52" t="str">
            <v>FTC</v>
          </cell>
          <cell r="BE52" t="str">
            <v>Igen</v>
          </cell>
        </row>
        <row r="53">
          <cell r="A53">
            <v>52</v>
          </cell>
          <cell r="B53" t="str">
            <v>Garai</v>
          </cell>
          <cell r="C53" t="str">
            <v>Katalin</v>
          </cell>
          <cell r="D53" t="str">
            <v>Nő</v>
          </cell>
          <cell r="E53" t="str">
            <v>09/03/2001</v>
          </cell>
          <cell r="F53">
            <v>15</v>
          </cell>
          <cell r="G53">
            <v>5</v>
          </cell>
          <cell r="H53">
            <v>10.052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>
            <v>10.052</v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>
            <v>5</v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>
            <v>200</v>
          </cell>
          <cell r="AT53" t="str">
            <v>Garai Katalin</v>
          </cell>
          <cell r="BA53">
            <v>80</v>
          </cell>
          <cell r="BB53">
            <v>52</v>
          </cell>
          <cell r="BC53">
            <v>136.052</v>
          </cell>
          <cell r="BD53" t="str">
            <v>FTC</v>
          </cell>
          <cell r="BE53" t="str">
            <v>Nem</v>
          </cell>
        </row>
        <row r="54">
          <cell r="A54">
            <v>53</v>
          </cell>
          <cell r="B54" t="str">
            <v>Knauer</v>
          </cell>
          <cell r="C54" t="str">
            <v>Liliána</v>
          </cell>
          <cell r="D54" t="str">
            <v>Nő</v>
          </cell>
          <cell r="E54" t="str">
            <v>06/02/2002</v>
          </cell>
          <cell r="F54">
            <v>14</v>
          </cell>
          <cell r="G54">
            <v>5</v>
          </cell>
          <cell r="H54">
            <v>10.053</v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>
            <v>10.053</v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>
            <v>6</v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>
            <v>201</v>
          </cell>
          <cell r="AT54" t="str">
            <v>Knauer Liliána</v>
          </cell>
          <cell r="BA54">
            <v>138</v>
          </cell>
          <cell r="BB54">
            <v>53</v>
          </cell>
          <cell r="BC54">
            <v>194.053</v>
          </cell>
          <cell r="BD54" t="str">
            <v>FTC</v>
          </cell>
          <cell r="BE54" t="str">
            <v>Nem</v>
          </cell>
        </row>
        <row r="55">
          <cell r="A55">
            <v>54</v>
          </cell>
          <cell r="B55" t="str">
            <v>Vasali</v>
          </cell>
          <cell r="C55" t="str">
            <v>Dávid</v>
          </cell>
          <cell r="D55" t="str">
            <v>Férfi</v>
          </cell>
          <cell r="E55" t="str">
            <v>13/02/2001</v>
          </cell>
          <cell r="F55">
            <v>15</v>
          </cell>
          <cell r="G55">
            <v>5</v>
          </cell>
          <cell r="H55">
            <v>9.054</v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>
            <v>9.054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>
            <v>5</v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>
            <v>223</v>
          </cell>
          <cell r="AT55" t="str">
            <v>Vasali Dávid</v>
          </cell>
          <cell r="BA55">
            <v>294</v>
          </cell>
          <cell r="BB55">
            <v>54</v>
          </cell>
          <cell r="BC55">
            <v>350.054</v>
          </cell>
          <cell r="BD55" t="str">
            <v>FTC</v>
          </cell>
          <cell r="BE55" t="str">
            <v>Nem</v>
          </cell>
        </row>
        <row r="56">
          <cell r="A56">
            <v>55</v>
          </cell>
          <cell r="B56" t="str">
            <v>Sárosi</v>
          </cell>
          <cell r="C56" t="str">
            <v>Kristóf</v>
          </cell>
          <cell r="D56" t="str">
            <v>Férfi</v>
          </cell>
          <cell r="E56" t="str">
            <v>11/10/2002</v>
          </cell>
          <cell r="F56">
            <v>14</v>
          </cell>
          <cell r="G56">
            <v>5</v>
          </cell>
          <cell r="H56">
            <v>9.055</v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9.055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>
            <v>6</v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>
            <v>224</v>
          </cell>
          <cell r="AT56" t="str">
            <v>Sárosi Kristóf</v>
          </cell>
          <cell r="BA56">
            <v>231</v>
          </cell>
          <cell r="BB56">
            <v>55</v>
          </cell>
          <cell r="BC56">
            <v>287.055</v>
          </cell>
          <cell r="BD56" t="str">
            <v>FTC</v>
          </cell>
          <cell r="BE56" t="str">
            <v>Nem</v>
          </cell>
        </row>
        <row r="57">
          <cell r="A57">
            <v>56</v>
          </cell>
          <cell r="B57" t="str">
            <v>Barát</v>
          </cell>
          <cell r="C57" t="str">
            <v>Nikoletta</v>
          </cell>
          <cell r="D57" t="str">
            <v>Nő</v>
          </cell>
          <cell r="E57" t="str">
            <v>24/01/1999</v>
          </cell>
          <cell r="F57">
            <v>17</v>
          </cell>
          <cell r="G57">
            <v>6</v>
          </cell>
          <cell r="H57">
            <v>12.056</v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>
            <v>12.056</v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1</v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>
            <v>247</v>
          </cell>
          <cell r="AT57" t="str">
            <v>Barát Nikoletta</v>
          </cell>
          <cell r="BA57">
            <v>17</v>
          </cell>
          <cell r="BB57">
            <v>56</v>
          </cell>
          <cell r="BC57">
            <v>73.056</v>
          </cell>
          <cell r="BD57" t="str">
            <v>FTC</v>
          </cell>
          <cell r="BE57" t="str">
            <v>Nem</v>
          </cell>
        </row>
        <row r="58">
          <cell r="A58">
            <v>57</v>
          </cell>
          <cell r="B58" t="str">
            <v>Honos</v>
          </cell>
          <cell r="C58" t="str">
            <v>Csenge</v>
          </cell>
          <cell r="D58" t="str">
            <v>Nő</v>
          </cell>
          <cell r="E58" t="str">
            <v>12/04/2000</v>
          </cell>
          <cell r="F58">
            <v>16</v>
          </cell>
          <cell r="G58">
            <v>6</v>
          </cell>
          <cell r="H58">
            <v>12.057</v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>
            <v>12.057</v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2</v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>
            <v>248</v>
          </cell>
          <cell r="AT58" t="str">
            <v>Honos Csenge</v>
          </cell>
          <cell r="BA58">
            <v>106</v>
          </cell>
          <cell r="BB58">
            <v>57</v>
          </cell>
          <cell r="BC58">
            <v>162.057</v>
          </cell>
          <cell r="BD58" t="str">
            <v>FTC</v>
          </cell>
          <cell r="BE58" t="str">
            <v>Nem</v>
          </cell>
        </row>
        <row r="59">
          <cell r="A59">
            <v>58</v>
          </cell>
          <cell r="B59" t="str">
            <v>Nagy</v>
          </cell>
          <cell r="C59" t="str">
            <v>Klaudia</v>
          </cell>
          <cell r="D59" t="str">
            <v>Nő</v>
          </cell>
          <cell r="E59" t="str">
            <v>12/08/1998</v>
          </cell>
          <cell r="F59">
            <v>18</v>
          </cell>
          <cell r="G59">
            <v>7</v>
          </cell>
          <cell r="H59">
            <v>14.058</v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>
            <v>14.058</v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>
            <v>1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>
            <v>249</v>
          </cell>
          <cell r="AT59" t="str">
            <v>Nagy Klaudia</v>
          </cell>
          <cell r="BA59">
            <v>195</v>
          </cell>
          <cell r="BB59">
            <v>58</v>
          </cell>
          <cell r="BC59">
            <v>251.058</v>
          </cell>
          <cell r="BD59" t="str">
            <v>FTC</v>
          </cell>
          <cell r="BE59" t="str">
            <v>Nem</v>
          </cell>
        </row>
        <row r="60">
          <cell r="A60">
            <v>59</v>
          </cell>
          <cell r="B60" t="str">
            <v>Benkő</v>
          </cell>
          <cell r="C60" t="str">
            <v>Fruzsina</v>
          </cell>
          <cell r="D60" t="str">
            <v>Nő</v>
          </cell>
          <cell r="E60" t="str">
            <v>08/06/1999</v>
          </cell>
          <cell r="F60">
            <v>17</v>
          </cell>
          <cell r="G60">
            <v>6</v>
          </cell>
          <cell r="H60">
            <v>12.059</v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>
            <v>12.059</v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3</v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>
            <v>250</v>
          </cell>
          <cell r="AT60" t="str">
            <v>Benkő Fruzsina</v>
          </cell>
          <cell r="BA60">
            <v>24</v>
          </cell>
          <cell r="BB60">
            <v>59</v>
          </cell>
          <cell r="BC60">
            <v>80.059</v>
          </cell>
          <cell r="BD60" t="str">
            <v>FTC</v>
          </cell>
          <cell r="BE60" t="str">
            <v>Nem</v>
          </cell>
        </row>
        <row r="61">
          <cell r="A61">
            <v>60</v>
          </cell>
          <cell r="B61" t="str">
            <v>Puruczki</v>
          </cell>
          <cell r="C61" t="str">
            <v>Dorina</v>
          </cell>
          <cell r="D61" t="str">
            <v>Nő</v>
          </cell>
          <cell r="E61" t="str">
            <v>03/03/2000</v>
          </cell>
          <cell r="F61">
            <v>16</v>
          </cell>
          <cell r="G61">
            <v>6</v>
          </cell>
          <cell r="H61">
            <v>12.06</v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>
            <v>12.06</v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>
            <v>4</v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>
            <v>251</v>
          </cell>
          <cell r="AT61" t="str">
            <v>Puruczki Dorina</v>
          </cell>
          <cell r="BA61">
            <v>223</v>
          </cell>
          <cell r="BB61">
            <v>60</v>
          </cell>
          <cell r="BC61">
            <v>279.06</v>
          </cell>
          <cell r="BD61" t="str">
            <v>FTC</v>
          </cell>
          <cell r="BE61" t="str">
            <v>Nem</v>
          </cell>
        </row>
        <row r="62">
          <cell r="A62">
            <v>61</v>
          </cell>
          <cell r="B62" t="str">
            <v>Harangó</v>
          </cell>
          <cell r="C62" t="str">
            <v>Kitti</v>
          </cell>
          <cell r="D62" t="str">
            <v>Nő</v>
          </cell>
          <cell r="E62" t="str">
            <v>11/05/1996</v>
          </cell>
          <cell r="F62">
            <v>20</v>
          </cell>
          <cell r="G62">
            <v>8</v>
          </cell>
          <cell r="H62">
            <v>16.061</v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>
            <v>16.061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>
            <v>2</v>
          </cell>
          <cell r="AQ62" t="str">
            <v/>
          </cell>
          <cell r="AR62" t="str">
            <v/>
          </cell>
          <cell r="AS62">
            <v>10</v>
          </cell>
          <cell r="AT62" t="str">
            <v>Harangó Kitti</v>
          </cell>
          <cell r="BA62">
            <v>96</v>
          </cell>
          <cell r="BB62">
            <v>61</v>
          </cell>
          <cell r="BC62">
            <v>152.061</v>
          </cell>
          <cell r="BD62" t="str">
            <v>FTC</v>
          </cell>
          <cell r="BE62" t="str">
            <v>Nem</v>
          </cell>
        </row>
        <row r="63">
          <cell r="A63">
            <v>62</v>
          </cell>
          <cell r="B63" t="str">
            <v>Lengyel</v>
          </cell>
          <cell r="C63" t="str">
            <v>Zsófia</v>
          </cell>
          <cell r="D63" t="str">
            <v>Nő</v>
          </cell>
          <cell r="E63" t="str">
            <v>08/02/1992</v>
          </cell>
          <cell r="F63">
            <v>24</v>
          </cell>
          <cell r="G63">
            <v>8</v>
          </cell>
          <cell r="H63">
            <v>16.062</v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>
            <v>16.062</v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>
            <v>3</v>
          </cell>
          <cell r="AQ63" t="str">
            <v/>
          </cell>
          <cell r="AR63" t="str">
            <v/>
          </cell>
          <cell r="AS63">
            <v>11</v>
          </cell>
          <cell r="AT63" t="str">
            <v>Lengyel Zsófia</v>
          </cell>
          <cell r="BA63">
            <v>166</v>
          </cell>
          <cell r="BB63">
            <v>62</v>
          </cell>
          <cell r="BC63">
            <v>222.062</v>
          </cell>
          <cell r="BD63" t="str">
            <v>FTC</v>
          </cell>
          <cell r="BE63" t="str">
            <v>Igen</v>
          </cell>
        </row>
        <row r="64">
          <cell r="A64">
            <v>63</v>
          </cell>
          <cell r="B64" t="str">
            <v>Kókai</v>
          </cell>
          <cell r="C64" t="str">
            <v>Hajnalka</v>
          </cell>
          <cell r="D64" t="str">
            <v>Nő</v>
          </cell>
          <cell r="E64" t="str">
            <v>02/06/2005</v>
          </cell>
          <cell r="F64">
            <v>11</v>
          </cell>
          <cell r="G64">
            <v>3</v>
          </cell>
          <cell r="H64">
            <v>6.063</v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>
            <v>6.063</v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>
            <v>3</v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>
            <v>75</v>
          </cell>
          <cell r="AT64" t="str">
            <v>Kókai Hajnalka</v>
          </cell>
          <cell r="BA64">
            <v>144</v>
          </cell>
          <cell r="BB64">
            <v>63</v>
          </cell>
          <cell r="BC64">
            <v>200.063</v>
          </cell>
          <cell r="BD64" t="str">
            <v>KSI penthathlon</v>
          </cell>
          <cell r="BE64" t="str">
            <v>Nem</v>
          </cell>
        </row>
        <row r="65">
          <cell r="A65">
            <v>64</v>
          </cell>
          <cell r="B65" t="str">
            <v>Rojik</v>
          </cell>
          <cell r="C65" t="str">
            <v>Dóra</v>
          </cell>
          <cell r="D65" t="str">
            <v>Nő</v>
          </cell>
          <cell r="E65" t="str">
            <v>05/10/2001</v>
          </cell>
          <cell r="F65">
            <v>15</v>
          </cell>
          <cell r="G65">
            <v>5</v>
          </cell>
          <cell r="H65">
            <v>10.064</v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>
            <v>10.064</v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>
            <v>7</v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>
            <v>202</v>
          </cell>
          <cell r="AT65" t="str">
            <v>Rojik Dóra</v>
          </cell>
          <cell r="BA65">
            <v>226</v>
          </cell>
          <cell r="BB65">
            <v>64</v>
          </cell>
          <cell r="BC65">
            <v>282.064</v>
          </cell>
          <cell r="BD65" t="str">
            <v>UTE-Merida</v>
          </cell>
          <cell r="BE65" t="str">
            <v>Igen</v>
          </cell>
        </row>
        <row r="66">
          <cell r="A66">
            <v>65</v>
          </cell>
          <cell r="B66" t="str">
            <v>Bognár</v>
          </cell>
          <cell r="C66" t="str">
            <v>Alex</v>
          </cell>
          <cell r="D66" t="str">
            <v>Férfi</v>
          </cell>
          <cell r="E66" t="str">
            <v>17/09/2007</v>
          </cell>
          <cell r="F66">
            <v>9</v>
          </cell>
          <cell r="G66">
            <v>2</v>
          </cell>
          <cell r="H66">
            <v>3.065</v>
          </cell>
          <cell r="I66" t="str">
            <v/>
          </cell>
          <cell r="J66" t="str">
            <v/>
          </cell>
          <cell r="K66">
            <v>3.065</v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>
            <v>8</v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>
            <v>62</v>
          </cell>
          <cell r="AT66" t="str">
            <v>Bognár Alex</v>
          </cell>
          <cell r="BA66">
            <v>28</v>
          </cell>
          <cell r="BB66">
            <v>65</v>
          </cell>
          <cell r="BC66">
            <v>84.065</v>
          </cell>
          <cell r="BD66" t="str">
            <v>Csepel Dolphins SC</v>
          </cell>
          <cell r="BE66" t="str">
            <v>Nem</v>
          </cell>
        </row>
        <row r="67">
          <cell r="A67">
            <v>66</v>
          </cell>
          <cell r="B67" t="str">
            <v>Horváth</v>
          </cell>
          <cell r="C67" t="str">
            <v>Vivien</v>
          </cell>
          <cell r="D67" t="str">
            <v>Nő</v>
          </cell>
          <cell r="E67" t="str">
            <v>03/03/2004</v>
          </cell>
          <cell r="F67">
            <v>12</v>
          </cell>
          <cell r="G67">
            <v>4</v>
          </cell>
          <cell r="H67">
            <v>8.066</v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>
            <v>8.066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>
            <v>8</v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>
            <v>144</v>
          </cell>
          <cell r="AT67" t="str">
            <v>Horváth Vivien</v>
          </cell>
          <cell r="BA67">
            <v>113</v>
          </cell>
          <cell r="BB67">
            <v>66</v>
          </cell>
          <cell r="BC67">
            <v>169.066</v>
          </cell>
          <cell r="BD67" t="str">
            <v>Csepel Dolphins SC</v>
          </cell>
          <cell r="BE67" t="str">
            <v>Nem</v>
          </cell>
        </row>
        <row r="68">
          <cell r="A68">
            <v>67</v>
          </cell>
          <cell r="B68" t="str">
            <v>Horváth</v>
          </cell>
          <cell r="C68" t="str">
            <v>Eszter</v>
          </cell>
          <cell r="D68" t="str">
            <v>Nő</v>
          </cell>
          <cell r="E68" t="str">
            <v>08/07/2004</v>
          </cell>
          <cell r="F68">
            <v>12</v>
          </cell>
          <cell r="G68">
            <v>4</v>
          </cell>
          <cell r="H68">
            <v>8.067</v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>
            <v>8.067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>
            <v>9</v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>
            <v>145</v>
          </cell>
          <cell r="AT68" t="str">
            <v>Horváth Eszter</v>
          </cell>
          <cell r="BA68">
            <v>109</v>
          </cell>
          <cell r="BB68">
            <v>67</v>
          </cell>
          <cell r="BC68">
            <v>165.067</v>
          </cell>
          <cell r="BD68" t="str">
            <v>Csepel Dolphins SC</v>
          </cell>
          <cell r="BE68" t="str">
            <v>Nem</v>
          </cell>
        </row>
        <row r="69">
          <cell r="A69">
            <v>68</v>
          </cell>
          <cell r="B69" t="str">
            <v>Dobos</v>
          </cell>
          <cell r="C69" t="str">
            <v>Zsolt</v>
          </cell>
          <cell r="D69" t="str">
            <v>Férfi</v>
          </cell>
          <cell r="E69" t="str">
            <v>27/08/2002</v>
          </cell>
          <cell r="F69">
            <v>14</v>
          </cell>
          <cell r="G69">
            <v>5</v>
          </cell>
          <cell r="H69">
            <v>9.068</v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>
            <v>9.068</v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>
            <v>7</v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>
            <v>225</v>
          </cell>
          <cell r="AT69" t="str">
            <v>Dobos Zsolt</v>
          </cell>
          <cell r="BA69">
            <v>56</v>
          </cell>
          <cell r="BB69">
            <v>68</v>
          </cell>
          <cell r="BC69">
            <v>112.068</v>
          </cell>
          <cell r="BD69" t="str">
            <v>Csepel Dolphins SC</v>
          </cell>
          <cell r="BE69" t="str">
            <v>Nem</v>
          </cell>
        </row>
        <row r="70">
          <cell r="A70">
            <v>69</v>
          </cell>
          <cell r="B70" t="str">
            <v>Simon</v>
          </cell>
          <cell r="C70" t="str">
            <v>Viktória</v>
          </cell>
          <cell r="D70" t="str">
            <v>Nő</v>
          </cell>
          <cell r="E70" t="str">
            <v>24/03/1978</v>
          </cell>
          <cell r="F70">
            <v>38</v>
          </cell>
          <cell r="G70">
            <v>8</v>
          </cell>
          <cell r="H70">
            <v>16.069</v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>
            <v>16.069</v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>
            <v>4</v>
          </cell>
          <cell r="AQ70" t="str">
            <v/>
          </cell>
          <cell r="AR70" t="str">
            <v/>
          </cell>
          <cell r="AS70">
            <v>12</v>
          </cell>
          <cell r="AT70" t="str">
            <v>Simon Viktória</v>
          </cell>
          <cell r="BA70">
            <v>237</v>
          </cell>
          <cell r="BB70">
            <v>69</v>
          </cell>
          <cell r="BC70">
            <v>293.069</v>
          </cell>
          <cell r="BD70" t="str">
            <v>Csepel Dolphins SC</v>
          </cell>
          <cell r="BE70" t="str">
            <v>Nem</v>
          </cell>
        </row>
        <row r="71">
          <cell r="A71">
            <v>70</v>
          </cell>
          <cell r="B71" t="str">
            <v>Kollárszky</v>
          </cell>
          <cell r="C71" t="str">
            <v>Boglárka</v>
          </cell>
          <cell r="D71" t="str">
            <v>Nő</v>
          </cell>
          <cell r="E71" t="str">
            <v>01/01/1992</v>
          </cell>
          <cell r="F71">
            <v>24</v>
          </cell>
          <cell r="G71">
            <v>8</v>
          </cell>
          <cell r="H71">
            <v>16.07</v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>
            <v>16.07</v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>
            <v>5</v>
          </cell>
          <cell r="AQ71" t="str">
            <v/>
          </cell>
          <cell r="AR71" t="str">
            <v/>
          </cell>
          <cell r="AS71">
            <v>13</v>
          </cell>
          <cell r="AT71" t="str">
            <v>Kollárszky Boglárka</v>
          </cell>
          <cell r="BA71">
            <v>146</v>
          </cell>
          <cell r="BB71">
            <v>70</v>
          </cell>
          <cell r="BC71">
            <v>202.07</v>
          </cell>
          <cell r="BD71" t="str">
            <v>FTC</v>
          </cell>
          <cell r="BE71" t="str">
            <v>Igen</v>
          </cell>
        </row>
        <row r="72">
          <cell r="A72">
            <v>71</v>
          </cell>
          <cell r="B72" t="str">
            <v>László</v>
          </cell>
          <cell r="C72" t="str">
            <v>Tibor</v>
          </cell>
          <cell r="D72" t="str">
            <v>Férfi</v>
          </cell>
          <cell r="E72" t="str">
            <v>20/12/1974</v>
          </cell>
          <cell r="F72">
            <v>42</v>
          </cell>
          <cell r="G72">
            <v>9</v>
          </cell>
          <cell r="H72">
            <v>17.071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>
            <v>17.071</v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>
            <v>6</v>
          </cell>
          <cell r="AR72" t="str">
            <v/>
          </cell>
          <cell r="AS72">
            <v>14</v>
          </cell>
          <cell r="AT72" t="str">
            <v>László Tibor</v>
          </cell>
          <cell r="BA72">
            <v>162</v>
          </cell>
          <cell r="BB72">
            <v>71</v>
          </cell>
          <cell r="BC72">
            <v>218.071</v>
          </cell>
          <cell r="BE72" t="str">
            <v>Nem</v>
          </cell>
        </row>
        <row r="73">
          <cell r="A73">
            <v>72</v>
          </cell>
          <cell r="B73" t="str">
            <v>Hajnal</v>
          </cell>
          <cell r="C73" t="str">
            <v>Adrienn</v>
          </cell>
          <cell r="D73" t="str">
            <v>Nő</v>
          </cell>
          <cell r="E73" t="str">
            <v>18/04/1986</v>
          </cell>
          <cell r="F73">
            <v>30</v>
          </cell>
          <cell r="G73">
            <v>8</v>
          </cell>
          <cell r="H73">
            <v>16.072</v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>
            <v>16.072</v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>
            <v>6</v>
          </cell>
          <cell r="AQ73" t="str">
            <v/>
          </cell>
          <cell r="AR73" t="str">
            <v/>
          </cell>
          <cell r="AS73">
            <v>15</v>
          </cell>
          <cell r="AT73" t="str">
            <v>Hajnal Adrienn</v>
          </cell>
          <cell r="BA73">
            <v>92</v>
          </cell>
          <cell r="BB73">
            <v>72</v>
          </cell>
          <cell r="BC73">
            <v>148.072</v>
          </cell>
          <cell r="BD73" t="str">
            <v>FTC</v>
          </cell>
          <cell r="BE73" t="str">
            <v>Nem</v>
          </cell>
        </row>
        <row r="74">
          <cell r="A74">
            <v>73</v>
          </cell>
          <cell r="B74" t="str">
            <v>Bauer</v>
          </cell>
          <cell r="C74" t="str">
            <v>Ádám</v>
          </cell>
          <cell r="D74" t="str">
            <v>Férfi</v>
          </cell>
          <cell r="E74" t="str">
            <v>27/05/1965</v>
          </cell>
          <cell r="F74">
            <v>51</v>
          </cell>
          <cell r="G74">
            <v>9</v>
          </cell>
          <cell r="H74">
            <v>17.073</v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>
            <v>17.073</v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>
            <v>7</v>
          </cell>
          <cell r="AR74" t="str">
            <v/>
          </cell>
          <cell r="AS74">
            <v>16</v>
          </cell>
          <cell r="AT74" t="str">
            <v>Bauer Ádám</v>
          </cell>
          <cell r="BA74">
            <v>21</v>
          </cell>
          <cell r="BB74">
            <v>73</v>
          </cell>
          <cell r="BC74">
            <v>77.073</v>
          </cell>
          <cell r="BD74" t="str">
            <v>Ferencvárosi Torna Club</v>
          </cell>
          <cell r="BE74" t="str">
            <v>Nem</v>
          </cell>
        </row>
        <row r="75">
          <cell r="A75">
            <v>74</v>
          </cell>
          <cell r="B75" t="str">
            <v>Antal</v>
          </cell>
          <cell r="C75" t="str">
            <v>Szilvia</v>
          </cell>
          <cell r="D75" t="str">
            <v>Nő</v>
          </cell>
          <cell r="E75" t="str">
            <v>08/12/1983</v>
          </cell>
          <cell r="F75">
            <v>33</v>
          </cell>
          <cell r="G75">
            <v>8</v>
          </cell>
          <cell r="H75">
            <v>16.074</v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>
            <v>16.074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>
            <v>7</v>
          </cell>
          <cell r="AQ75" t="str">
            <v/>
          </cell>
          <cell r="AR75" t="str">
            <v/>
          </cell>
          <cell r="AS75">
            <v>17</v>
          </cell>
          <cell r="AT75" t="str">
            <v>Antal Szilvia</v>
          </cell>
          <cell r="BA75">
            <v>3</v>
          </cell>
          <cell r="BB75">
            <v>74</v>
          </cell>
          <cell r="BC75">
            <v>59.074</v>
          </cell>
          <cell r="BD75" t="str">
            <v>FTC</v>
          </cell>
          <cell r="BE75" t="str">
            <v>Nem</v>
          </cell>
        </row>
        <row r="76">
          <cell r="A76">
            <v>75</v>
          </cell>
          <cell r="B76" t="str">
            <v>Tóth</v>
          </cell>
          <cell r="C76" t="str">
            <v>Botond</v>
          </cell>
          <cell r="D76" t="str">
            <v>Férfi</v>
          </cell>
          <cell r="E76" t="str">
            <v>15/05/2002</v>
          </cell>
          <cell r="F76">
            <v>14</v>
          </cell>
          <cell r="G76">
            <v>5</v>
          </cell>
          <cell r="H76">
            <v>9.075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9.075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>
            <v>8</v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>
            <v>226</v>
          </cell>
          <cell r="AT76" t="str">
            <v>Tóth Botond</v>
          </cell>
          <cell r="BA76">
            <v>277</v>
          </cell>
          <cell r="BB76">
            <v>75</v>
          </cell>
          <cell r="BC76">
            <v>333.075</v>
          </cell>
          <cell r="BD76" t="str">
            <v>SZ.K.H.S.E.</v>
          </cell>
          <cell r="BE76" t="str">
            <v>Nem</v>
          </cell>
        </row>
        <row r="77">
          <cell r="A77">
            <v>76</v>
          </cell>
          <cell r="B77" t="str">
            <v>Varga</v>
          </cell>
          <cell r="C77" t="str">
            <v>István</v>
          </cell>
          <cell r="D77" t="str">
            <v>Férfi</v>
          </cell>
          <cell r="E77" t="str">
            <v>17/10/1975</v>
          </cell>
          <cell r="F77">
            <v>41</v>
          </cell>
          <cell r="G77">
            <v>9</v>
          </cell>
          <cell r="H77">
            <v>17.076</v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>
            <v>17.076</v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>
            <v>8</v>
          </cell>
          <cell r="AR77" t="str">
            <v/>
          </cell>
          <cell r="AS77">
            <v>18</v>
          </cell>
          <cell r="AT77" t="str">
            <v>Varga István</v>
          </cell>
          <cell r="BA77">
            <v>291</v>
          </cell>
          <cell r="BB77">
            <v>76</v>
          </cell>
          <cell r="BC77">
            <v>347.076</v>
          </cell>
          <cell r="BD77" t="str">
            <v>-</v>
          </cell>
          <cell r="BE77" t="str">
            <v>Nem</v>
          </cell>
        </row>
        <row r="78">
          <cell r="A78">
            <v>77</v>
          </cell>
          <cell r="B78" t="str">
            <v>Ocelka</v>
          </cell>
          <cell r="C78" t="str">
            <v>Róbert</v>
          </cell>
          <cell r="D78" t="str">
            <v>Férfi</v>
          </cell>
          <cell r="E78" t="str">
            <v>26/01/1974</v>
          </cell>
          <cell r="F78">
            <v>42</v>
          </cell>
          <cell r="G78">
            <v>9</v>
          </cell>
          <cell r="H78">
            <v>17.077</v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>
            <v>17.077</v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>
            <v>9</v>
          </cell>
          <cell r="AR78" t="str">
            <v/>
          </cell>
          <cell r="AS78">
            <v>19</v>
          </cell>
          <cell r="AT78" t="str">
            <v>Ocelka Róbert</v>
          </cell>
          <cell r="BA78">
            <v>204</v>
          </cell>
          <cell r="BB78">
            <v>77</v>
          </cell>
          <cell r="BC78">
            <v>260.077</v>
          </cell>
          <cell r="BD78" t="str">
            <v>FTC</v>
          </cell>
          <cell r="BE78" t="str">
            <v>Igen</v>
          </cell>
        </row>
        <row r="79">
          <cell r="A79">
            <v>78</v>
          </cell>
          <cell r="B79" t="str">
            <v>Mosonyi</v>
          </cell>
          <cell r="C79" t="str">
            <v>Ildikó</v>
          </cell>
          <cell r="D79" t="str">
            <v>Nő</v>
          </cell>
          <cell r="E79" t="str">
            <v>17/05/1973</v>
          </cell>
          <cell r="F79">
            <v>43</v>
          </cell>
          <cell r="G79">
            <v>9</v>
          </cell>
          <cell r="H79">
            <v>18.078</v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18.078</v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>
            <v>2</v>
          </cell>
          <cell r="AS79">
            <v>20</v>
          </cell>
          <cell r="AT79" t="str">
            <v>Mosonyi Ildikó</v>
          </cell>
          <cell r="BA79">
            <v>188</v>
          </cell>
          <cell r="BB79">
            <v>78</v>
          </cell>
          <cell r="BC79">
            <v>244.078</v>
          </cell>
          <cell r="BD79" t="str">
            <v>FTC</v>
          </cell>
          <cell r="BE79" t="str">
            <v>Nem</v>
          </cell>
        </row>
        <row r="80">
          <cell r="A80">
            <v>79</v>
          </cell>
          <cell r="B80" t="str">
            <v>Várvédy</v>
          </cell>
          <cell r="C80" t="str">
            <v>Zsolt</v>
          </cell>
          <cell r="D80" t="str">
            <v>Férfi</v>
          </cell>
          <cell r="E80" t="str">
            <v>09/02/1972</v>
          </cell>
          <cell r="F80">
            <v>44</v>
          </cell>
          <cell r="G80">
            <v>9</v>
          </cell>
          <cell r="H80">
            <v>17.079</v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>
            <v>17.079</v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>
            <v>10</v>
          </cell>
          <cell r="AR80" t="str">
            <v/>
          </cell>
          <cell r="AS80">
            <v>21</v>
          </cell>
          <cell r="AT80" t="str">
            <v>Várvédy Zsolt</v>
          </cell>
          <cell r="BA80">
            <v>293</v>
          </cell>
          <cell r="BB80">
            <v>79</v>
          </cell>
          <cell r="BC80">
            <v>349.079</v>
          </cell>
          <cell r="BE80" t="str">
            <v>Nem</v>
          </cell>
        </row>
        <row r="81">
          <cell r="A81">
            <v>80</v>
          </cell>
          <cell r="B81" t="str">
            <v>László</v>
          </cell>
          <cell r="C81" t="str">
            <v>Beáta</v>
          </cell>
          <cell r="D81" t="str">
            <v>Nő</v>
          </cell>
          <cell r="E81" t="str">
            <v>20/02/2004</v>
          </cell>
          <cell r="F81">
            <v>12</v>
          </cell>
          <cell r="G81">
            <v>4</v>
          </cell>
          <cell r="H81">
            <v>8.08</v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>
            <v>8.08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>
            <v>10</v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>
            <v>146</v>
          </cell>
          <cell r="AT81" t="str">
            <v>László Beáta</v>
          </cell>
          <cell r="BA81">
            <v>161</v>
          </cell>
          <cell r="BB81">
            <v>80</v>
          </cell>
          <cell r="BC81">
            <v>217.08</v>
          </cell>
          <cell r="BD81" t="str">
            <v>Megathlon</v>
          </cell>
          <cell r="BE81" t="str">
            <v>Nem</v>
          </cell>
        </row>
        <row r="82">
          <cell r="A82">
            <v>81</v>
          </cell>
          <cell r="B82" t="str">
            <v>Holba</v>
          </cell>
          <cell r="C82" t="str">
            <v>Zsombor</v>
          </cell>
          <cell r="D82" t="str">
            <v>Férfi</v>
          </cell>
          <cell r="E82" t="str">
            <v>22/04/2007</v>
          </cell>
          <cell r="F82">
            <v>9</v>
          </cell>
          <cell r="G82">
            <v>2</v>
          </cell>
          <cell r="H82">
            <v>3.081</v>
          </cell>
          <cell r="I82" t="str">
            <v/>
          </cell>
          <cell r="J82" t="str">
            <v/>
          </cell>
          <cell r="K82">
            <v>3.081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>
            <v>9</v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>
            <v>63</v>
          </cell>
          <cell r="AT82" t="str">
            <v>Holba Zsombor</v>
          </cell>
          <cell r="BA82">
            <v>104</v>
          </cell>
          <cell r="BB82">
            <v>81</v>
          </cell>
          <cell r="BC82">
            <v>160.081</v>
          </cell>
          <cell r="BD82" t="str">
            <v>Csepel Dolphins SC</v>
          </cell>
          <cell r="BE82" t="str">
            <v>Nem</v>
          </cell>
        </row>
        <row r="83">
          <cell r="A83">
            <v>82</v>
          </cell>
          <cell r="B83" t="str">
            <v>Holba</v>
          </cell>
          <cell r="C83" t="str">
            <v>Zalán</v>
          </cell>
          <cell r="D83" t="str">
            <v>Férfi</v>
          </cell>
          <cell r="E83" t="str">
            <v>07/04/2005</v>
          </cell>
          <cell r="F83">
            <v>11</v>
          </cell>
          <cell r="G83">
            <v>3</v>
          </cell>
          <cell r="H83">
            <v>5.082</v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>
            <v>5.082</v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>
            <v>9</v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>
            <v>111</v>
          </cell>
          <cell r="AT83" t="str">
            <v>Holba Zalán</v>
          </cell>
          <cell r="BA83">
            <v>103</v>
          </cell>
          <cell r="BB83">
            <v>82</v>
          </cell>
          <cell r="BC83">
            <v>159.082</v>
          </cell>
          <cell r="BD83" t="str">
            <v>Csepel Dolphins SC</v>
          </cell>
          <cell r="BE83" t="str">
            <v>Nem</v>
          </cell>
        </row>
        <row r="84">
          <cell r="A84">
            <v>83</v>
          </cell>
          <cell r="B84" t="str">
            <v>Holba</v>
          </cell>
          <cell r="C84" t="str">
            <v>Dániel</v>
          </cell>
          <cell r="D84" t="str">
            <v>Férfi</v>
          </cell>
          <cell r="E84" t="str">
            <v>13/03/2003</v>
          </cell>
          <cell r="F84">
            <v>13</v>
          </cell>
          <cell r="G84">
            <v>4</v>
          </cell>
          <cell r="H84">
            <v>7.083</v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>
            <v>7.083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>
            <v>8</v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>
            <v>173</v>
          </cell>
          <cell r="AT84" t="str">
            <v>Holba Dániel</v>
          </cell>
          <cell r="BA84">
            <v>102</v>
          </cell>
          <cell r="BB84">
            <v>83</v>
          </cell>
          <cell r="BC84">
            <v>158.083</v>
          </cell>
          <cell r="BD84" t="str">
            <v>Csepel Dolphins SC</v>
          </cell>
          <cell r="BE84" t="str">
            <v>Nem</v>
          </cell>
        </row>
        <row r="85">
          <cell r="A85">
            <v>84</v>
          </cell>
          <cell r="B85" t="str">
            <v>Schwarcz</v>
          </cell>
          <cell r="C85" t="str">
            <v>Botond</v>
          </cell>
          <cell r="D85" t="str">
            <v>Férfi</v>
          </cell>
          <cell r="E85" t="str">
            <v>20/09/2000</v>
          </cell>
          <cell r="F85">
            <v>16</v>
          </cell>
          <cell r="G85">
            <v>6</v>
          </cell>
          <cell r="H85">
            <v>11.084</v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>
            <v>11.084</v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>
            <v>1</v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>
            <v>272</v>
          </cell>
          <cell r="AT85" t="str">
            <v>Schwarcz Botond</v>
          </cell>
          <cell r="BA85">
            <v>235</v>
          </cell>
          <cell r="BB85">
            <v>84</v>
          </cell>
          <cell r="BC85">
            <v>291.084</v>
          </cell>
          <cell r="BD85" t="str">
            <v>Hélix SE</v>
          </cell>
          <cell r="BE85" t="str">
            <v>Nem</v>
          </cell>
        </row>
        <row r="86">
          <cell r="A86">
            <v>85</v>
          </cell>
          <cell r="B86" t="str">
            <v>Veres</v>
          </cell>
          <cell r="C86" t="str">
            <v>Dávid</v>
          </cell>
          <cell r="D86" t="str">
            <v>Férfi</v>
          </cell>
          <cell r="E86" t="str">
            <v>01/08/2006</v>
          </cell>
          <cell r="F86">
            <v>10</v>
          </cell>
          <cell r="G86">
            <v>3</v>
          </cell>
          <cell r="H86">
            <v>5.085</v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>
            <v>5.085</v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>
            <v>10</v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>
            <v>112</v>
          </cell>
          <cell r="AT86" t="str">
            <v>Veres Dávid</v>
          </cell>
          <cell r="BA86">
            <v>295</v>
          </cell>
          <cell r="BB86">
            <v>85</v>
          </cell>
          <cell r="BC86">
            <v>351.085</v>
          </cell>
          <cell r="BD86" t="str">
            <v>Megathon</v>
          </cell>
          <cell r="BE86" t="str">
            <v>Nem</v>
          </cell>
        </row>
        <row r="87">
          <cell r="A87">
            <v>86</v>
          </cell>
          <cell r="B87" t="str">
            <v>Mester</v>
          </cell>
          <cell r="C87" t="str">
            <v>Bálint</v>
          </cell>
          <cell r="D87" t="str">
            <v>Férfi</v>
          </cell>
          <cell r="E87" t="str">
            <v>05/05/1985</v>
          </cell>
          <cell r="F87">
            <v>31</v>
          </cell>
          <cell r="G87">
            <v>8</v>
          </cell>
          <cell r="H87">
            <v>15.086</v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15.086</v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>
            <v>3</v>
          </cell>
          <cell r="AP87" t="str">
            <v/>
          </cell>
          <cell r="AQ87" t="str">
            <v/>
          </cell>
          <cell r="AR87" t="str">
            <v/>
          </cell>
          <cell r="AS87">
            <v>22</v>
          </cell>
          <cell r="AT87" t="str">
            <v>Mester Bálint</v>
          </cell>
          <cell r="BA87">
            <v>178</v>
          </cell>
          <cell r="BB87">
            <v>86</v>
          </cell>
          <cell r="BC87">
            <v>234.086</v>
          </cell>
          <cell r="BD87" t="str">
            <v>X2S Team</v>
          </cell>
          <cell r="BE87" t="str">
            <v>Nem</v>
          </cell>
        </row>
        <row r="88">
          <cell r="A88">
            <v>87</v>
          </cell>
          <cell r="B88" t="str">
            <v>Sólyom</v>
          </cell>
          <cell r="C88" t="str">
            <v>György</v>
          </cell>
          <cell r="D88" t="str">
            <v>Férfi</v>
          </cell>
          <cell r="E88" t="str">
            <v>02/04/2005</v>
          </cell>
          <cell r="F88">
            <v>11</v>
          </cell>
          <cell r="G88">
            <v>3</v>
          </cell>
          <cell r="H88">
            <v>5.087</v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>
            <v>5.087</v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>
            <v>11</v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>
            <v>113</v>
          </cell>
          <cell r="AT88" t="str">
            <v>Sólyom György</v>
          </cell>
          <cell r="BA88">
            <v>240</v>
          </cell>
          <cell r="BB88">
            <v>87</v>
          </cell>
          <cell r="BC88">
            <v>296.087</v>
          </cell>
          <cell r="BD88" t="str">
            <v>Triatlon Villám</v>
          </cell>
          <cell r="BE88" t="str">
            <v>Nem</v>
          </cell>
        </row>
        <row r="89">
          <cell r="A89">
            <v>88</v>
          </cell>
          <cell r="B89" t="str">
            <v>Tóth</v>
          </cell>
          <cell r="C89" t="str">
            <v>Ákos</v>
          </cell>
          <cell r="D89" t="str">
            <v>Férfi</v>
          </cell>
          <cell r="E89" t="str">
            <v>08/08/2006</v>
          </cell>
          <cell r="F89">
            <v>10</v>
          </cell>
          <cell r="G89">
            <v>3</v>
          </cell>
          <cell r="H89">
            <v>5.088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>
            <v>5.088</v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12</v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>
            <v>114</v>
          </cell>
          <cell r="AT89" t="str">
            <v>Tóth Ákos</v>
          </cell>
          <cell r="BA89">
            <v>274</v>
          </cell>
          <cell r="BB89">
            <v>88</v>
          </cell>
          <cell r="BC89">
            <v>330.088</v>
          </cell>
          <cell r="BD89" t="str">
            <v>KSI</v>
          </cell>
          <cell r="BE89" t="str">
            <v>Nem</v>
          </cell>
        </row>
        <row r="90">
          <cell r="A90">
            <v>89</v>
          </cell>
          <cell r="B90" t="str">
            <v>Balla</v>
          </cell>
          <cell r="C90" t="str">
            <v>Bálint</v>
          </cell>
          <cell r="D90" t="str">
            <v>Férfi</v>
          </cell>
          <cell r="E90" t="str">
            <v>20/10/2000</v>
          </cell>
          <cell r="F90">
            <v>16</v>
          </cell>
          <cell r="G90">
            <v>6</v>
          </cell>
          <cell r="H90">
            <v>11.089</v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>
            <v>11.089</v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>
            <v>2</v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>
            <v>273</v>
          </cell>
          <cell r="AT90" t="str">
            <v>Balla Bálint</v>
          </cell>
          <cell r="BA90">
            <v>12</v>
          </cell>
          <cell r="BB90">
            <v>89</v>
          </cell>
          <cell r="BC90">
            <v>68.089</v>
          </cell>
          <cell r="BD90" t="str">
            <v>Titán TC</v>
          </cell>
          <cell r="BE90" t="str">
            <v>Nem</v>
          </cell>
        </row>
        <row r="91">
          <cell r="A91">
            <v>90</v>
          </cell>
          <cell r="B91" t="str">
            <v>Tóth</v>
          </cell>
          <cell r="C91" t="str">
            <v>Máté</v>
          </cell>
          <cell r="D91" t="str">
            <v>Férfi</v>
          </cell>
          <cell r="E91" t="str">
            <v>29/03/2001</v>
          </cell>
          <cell r="F91">
            <v>15</v>
          </cell>
          <cell r="G91">
            <v>5</v>
          </cell>
          <cell r="H91">
            <v>9.09</v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>
            <v>9.09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>
            <v>9</v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>
            <v>227</v>
          </cell>
          <cell r="AT91" t="str">
            <v>Tóth Máté</v>
          </cell>
          <cell r="BA91">
            <v>280</v>
          </cell>
          <cell r="BB91">
            <v>90</v>
          </cell>
          <cell r="BC91">
            <v>336.09</v>
          </cell>
          <cell r="BD91" t="str">
            <v>Titán Triatlon</v>
          </cell>
          <cell r="BE91" t="str">
            <v>Nem</v>
          </cell>
        </row>
        <row r="92">
          <cell r="A92">
            <v>91</v>
          </cell>
          <cell r="B92" t="str">
            <v>Nyers</v>
          </cell>
          <cell r="C92" t="str">
            <v>Kamilla</v>
          </cell>
          <cell r="D92" t="str">
            <v>Nő</v>
          </cell>
          <cell r="E92" t="str">
            <v>18/02/2000</v>
          </cell>
          <cell r="F92">
            <v>16</v>
          </cell>
          <cell r="G92">
            <v>6</v>
          </cell>
          <cell r="H92">
            <v>12.091</v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>
            <v>12.091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>
            <v>5</v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>
            <v>252</v>
          </cell>
          <cell r="AT92" t="str">
            <v>Nyers Kamilla</v>
          </cell>
          <cell r="BA92">
            <v>203</v>
          </cell>
          <cell r="BB92">
            <v>91</v>
          </cell>
          <cell r="BC92">
            <v>259.091</v>
          </cell>
          <cell r="BD92" t="str">
            <v>Budaörsi TK</v>
          </cell>
          <cell r="BE92" t="str">
            <v>Igen</v>
          </cell>
        </row>
        <row r="93">
          <cell r="A93">
            <v>92</v>
          </cell>
          <cell r="B93" t="str">
            <v>Kiss</v>
          </cell>
          <cell r="C93" t="str">
            <v>Gergely</v>
          </cell>
          <cell r="D93" t="str">
            <v>Férfi</v>
          </cell>
          <cell r="E93" t="str">
            <v>18/02/2001</v>
          </cell>
          <cell r="F93">
            <v>15</v>
          </cell>
          <cell r="G93">
            <v>5</v>
          </cell>
          <cell r="H93">
            <v>9.092</v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>
            <v>9.092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>
            <v>10</v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>
            <v>228</v>
          </cell>
          <cell r="AT93" t="str">
            <v>Kiss Gergely</v>
          </cell>
          <cell r="BA93">
            <v>135</v>
          </cell>
          <cell r="BB93">
            <v>92</v>
          </cell>
          <cell r="BC93">
            <v>191.092</v>
          </cell>
          <cell r="BD93" t="str">
            <v>Budaörsi TK</v>
          </cell>
          <cell r="BE93" t="str">
            <v>Igen</v>
          </cell>
        </row>
        <row r="94">
          <cell r="A94">
            <v>93</v>
          </cell>
          <cell r="B94" t="str">
            <v>Oláh</v>
          </cell>
          <cell r="C94" t="str">
            <v>Csongor</v>
          </cell>
          <cell r="D94" t="str">
            <v>Férfi</v>
          </cell>
          <cell r="E94" t="str">
            <v>18/02/2001</v>
          </cell>
          <cell r="F94">
            <v>15</v>
          </cell>
          <cell r="G94">
            <v>5</v>
          </cell>
          <cell r="H94">
            <v>9.093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9.093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>
            <v>11</v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>
            <v>229</v>
          </cell>
          <cell r="AT94" t="str">
            <v>Oláh Csongor</v>
          </cell>
          <cell r="BA94">
            <v>205</v>
          </cell>
          <cell r="BB94">
            <v>93</v>
          </cell>
          <cell r="BC94">
            <v>261.093</v>
          </cell>
          <cell r="BD94" t="str">
            <v>Budaörsi TK</v>
          </cell>
          <cell r="BE94" t="str">
            <v>Igen</v>
          </cell>
        </row>
        <row r="95">
          <cell r="A95">
            <v>94</v>
          </cell>
          <cell r="B95" t="str">
            <v>Papp</v>
          </cell>
          <cell r="C95" t="str">
            <v>Tamás</v>
          </cell>
          <cell r="D95" t="str">
            <v>Férfi</v>
          </cell>
          <cell r="E95" t="str">
            <v>18/02/1998</v>
          </cell>
          <cell r="F95">
            <v>18</v>
          </cell>
          <cell r="G95">
            <v>7</v>
          </cell>
          <cell r="H95">
            <v>13.094</v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>
            <v>13.094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>
            <v>1</v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>
            <v>274</v>
          </cell>
          <cell r="AT95" t="str">
            <v>Papp Tamás</v>
          </cell>
          <cell r="BA95">
            <v>210</v>
          </cell>
          <cell r="BB95">
            <v>94</v>
          </cell>
          <cell r="BC95">
            <v>266.094</v>
          </cell>
          <cell r="BD95" t="str">
            <v>Budaörsi TK</v>
          </cell>
          <cell r="BE95" t="str">
            <v>Igen</v>
          </cell>
        </row>
        <row r="96">
          <cell r="A96">
            <v>95</v>
          </cell>
          <cell r="B96" t="str">
            <v>Bicsák</v>
          </cell>
          <cell r="C96" t="str">
            <v>Flóra</v>
          </cell>
          <cell r="D96" t="str">
            <v>Nő</v>
          </cell>
          <cell r="E96" t="str">
            <v>18/02/1997</v>
          </cell>
          <cell r="F96">
            <v>19</v>
          </cell>
          <cell r="G96">
            <v>7</v>
          </cell>
          <cell r="H96">
            <v>14.095</v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14.095</v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>
            <v>2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>
            <v>253</v>
          </cell>
          <cell r="AT96" t="str">
            <v>Bicsák Flóra</v>
          </cell>
          <cell r="BA96">
            <v>27</v>
          </cell>
          <cell r="BB96">
            <v>95</v>
          </cell>
          <cell r="BC96">
            <v>83.095</v>
          </cell>
          <cell r="BD96" t="str">
            <v>Budaörsi TK</v>
          </cell>
          <cell r="BE96" t="str">
            <v>Nem</v>
          </cell>
        </row>
        <row r="97">
          <cell r="A97">
            <v>96</v>
          </cell>
          <cell r="B97" t="str">
            <v>Béres</v>
          </cell>
          <cell r="C97" t="str">
            <v>Lívia</v>
          </cell>
          <cell r="D97" t="str">
            <v>Nő</v>
          </cell>
          <cell r="E97" t="str">
            <v>09/12/1967</v>
          </cell>
          <cell r="F97">
            <v>49</v>
          </cell>
          <cell r="G97">
            <v>9</v>
          </cell>
          <cell r="H97">
            <v>18.096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18.096</v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>
            <v>3</v>
          </cell>
          <cell r="AS97">
            <v>23</v>
          </cell>
          <cell r="AT97" t="str">
            <v>Béres Lívia</v>
          </cell>
          <cell r="BA97">
            <v>25</v>
          </cell>
          <cell r="BB97">
            <v>96</v>
          </cell>
          <cell r="BC97">
            <v>81.096</v>
          </cell>
          <cell r="BD97" t="str">
            <v>Tárnok Sprint Egyesület</v>
          </cell>
          <cell r="BE97" t="str">
            <v>Nem</v>
          </cell>
        </row>
        <row r="98">
          <cell r="A98">
            <v>97</v>
          </cell>
          <cell r="B98" t="str">
            <v>Vajda</v>
          </cell>
          <cell r="C98" t="str">
            <v>János</v>
          </cell>
          <cell r="D98" t="str">
            <v>Férfi</v>
          </cell>
          <cell r="E98" t="str">
            <v>04/01/2004</v>
          </cell>
          <cell r="F98">
            <v>12</v>
          </cell>
          <cell r="G98">
            <v>4</v>
          </cell>
          <cell r="H98">
            <v>7.097</v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>
            <v>7.097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>
            <v>9</v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>
            <v>174</v>
          </cell>
          <cell r="AT98" t="str">
            <v>Vajda János</v>
          </cell>
          <cell r="BA98">
            <v>288</v>
          </cell>
          <cell r="BB98">
            <v>97</v>
          </cell>
          <cell r="BC98">
            <v>344.097</v>
          </cell>
          <cell r="BD98" t="str">
            <v>Megathlon</v>
          </cell>
          <cell r="BE98" t="str">
            <v>Nem</v>
          </cell>
        </row>
        <row r="99">
          <cell r="A99">
            <v>98</v>
          </cell>
          <cell r="B99" t="str">
            <v>Fodor</v>
          </cell>
          <cell r="C99" t="str">
            <v>Zselyke</v>
          </cell>
          <cell r="D99" t="str">
            <v>Nő</v>
          </cell>
          <cell r="E99" t="str">
            <v>10/04/2006</v>
          </cell>
          <cell r="F99">
            <v>10</v>
          </cell>
          <cell r="G99">
            <v>3</v>
          </cell>
          <cell r="H99">
            <v>6.098</v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6.098</v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>
            <v>4</v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>
            <v>76</v>
          </cell>
          <cell r="AT99" t="str">
            <v>Fodor Zselyke</v>
          </cell>
          <cell r="BA99">
            <v>70</v>
          </cell>
          <cell r="BB99">
            <v>98</v>
          </cell>
          <cell r="BC99">
            <v>126.098</v>
          </cell>
          <cell r="BD99" t="str">
            <v>Megathlon</v>
          </cell>
          <cell r="BE99" t="str">
            <v>Nem</v>
          </cell>
        </row>
        <row r="100">
          <cell r="A100">
            <v>99</v>
          </cell>
          <cell r="B100" t="str">
            <v>Székely</v>
          </cell>
          <cell r="C100" t="str">
            <v>Gerda</v>
          </cell>
          <cell r="D100" t="str">
            <v>Nő</v>
          </cell>
          <cell r="E100" t="str">
            <v>15/11/2007</v>
          </cell>
          <cell r="F100">
            <v>9</v>
          </cell>
          <cell r="G100">
            <v>2</v>
          </cell>
          <cell r="H100">
            <v>4.099</v>
          </cell>
          <cell r="I100" t="str">
            <v/>
          </cell>
          <cell r="J100" t="str">
            <v/>
          </cell>
          <cell r="K100" t="str">
            <v/>
          </cell>
          <cell r="L100">
            <v>4.099</v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>
            <v>3</v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>
            <v>44</v>
          </cell>
          <cell r="AT100" t="str">
            <v>Székely Gerda</v>
          </cell>
          <cell r="BA100">
            <v>259</v>
          </cell>
          <cell r="BB100">
            <v>99</v>
          </cell>
          <cell r="BC100">
            <v>315.099</v>
          </cell>
          <cell r="BD100" t="str">
            <v>Megathlon SE</v>
          </cell>
          <cell r="BE100" t="str">
            <v>Nem</v>
          </cell>
        </row>
        <row r="101">
          <cell r="A101">
            <v>100</v>
          </cell>
          <cell r="B101" t="str">
            <v>Székely</v>
          </cell>
          <cell r="C101" t="str">
            <v>Konrád</v>
          </cell>
          <cell r="D101" t="str">
            <v>Férfi</v>
          </cell>
          <cell r="E101" t="str">
            <v>10/03/2006</v>
          </cell>
          <cell r="F101">
            <v>10</v>
          </cell>
          <cell r="G101">
            <v>3</v>
          </cell>
          <cell r="H101">
            <v>5.1</v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>
            <v>5.1</v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>
            <v>13</v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>
            <v>115</v>
          </cell>
          <cell r="AT101" t="str">
            <v>Székely Konrád</v>
          </cell>
          <cell r="BA101">
            <v>260</v>
          </cell>
          <cell r="BB101">
            <v>100</v>
          </cell>
          <cell r="BC101">
            <v>316.1</v>
          </cell>
          <cell r="BD101" t="str">
            <v>Megathlon SE</v>
          </cell>
          <cell r="BE101" t="str">
            <v>Nem</v>
          </cell>
        </row>
        <row r="102">
          <cell r="A102">
            <v>101</v>
          </cell>
          <cell r="B102" t="str">
            <v>Joó</v>
          </cell>
          <cell r="C102" t="str">
            <v>Luca</v>
          </cell>
          <cell r="D102" t="str">
            <v>Nő</v>
          </cell>
          <cell r="E102" t="str">
            <v>17/06/2006</v>
          </cell>
          <cell r="F102">
            <v>10</v>
          </cell>
          <cell r="G102">
            <v>3</v>
          </cell>
          <cell r="H102">
            <v>6.101</v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6.101</v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>
            <v>5</v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>
            <v>77</v>
          </cell>
          <cell r="AT102" t="str">
            <v>Joó Luca</v>
          </cell>
          <cell r="BA102">
            <v>122</v>
          </cell>
          <cell r="BB102">
            <v>101</v>
          </cell>
          <cell r="BC102">
            <v>178.101</v>
          </cell>
          <cell r="BD102" t="str">
            <v>Titán Triatlon Club</v>
          </cell>
          <cell r="BE102" t="str">
            <v>Nem</v>
          </cell>
        </row>
        <row r="103">
          <cell r="A103">
            <v>102</v>
          </cell>
          <cell r="B103" t="str">
            <v>Kovács</v>
          </cell>
          <cell r="C103" t="str">
            <v>Réka Lili</v>
          </cell>
          <cell r="D103" t="str">
            <v>Nő</v>
          </cell>
          <cell r="E103" t="str">
            <v>24/07/2002</v>
          </cell>
          <cell r="F103">
            <v>14</v>
          </cell>
          <cell r="G103">
            <v>5</v>
          </cell>
          <cell r="H103">
            <v>10.102</v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>
            <v>10.102</v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>
            <v>8</v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>
            <v>203</v>
          </cell>
          <cell r="AT103" t="str">
            <v>Kovács Réka Lili</v>
          </cell>
          <cell r="BA103">
            <v>153</v>
          </cell>
          <cell r="BB103">
            <v>102</v>
          </cell>
          <cell r="BC103">
            <v>209.102</v>
          </cell>
          <cell r="BD103" t="str">
            <v>Titán Triatlon Club</v>
          </cell>
          <cell r="BE103" t="str">
            <v>Nem</v>
          </cell>
        </row>
        <row r="104">
          <cell r="A104">
            <v>103</v>
          </cell>
          <cell r="B104" t="str">
            <v>Balázs</v>
          </cell>
          <cell r="C104" t="str">
            <v>Dorka</v>
          </cell>
          <cell r="D104" t="str">
            <v>Nő</v>
          </cell>
          <cell r="E104" t="str">
            <v>01/01/2006</v>
          </cell>
          <cell r="F104">
            <v>10</v>
          </cell>
          <cell r="G104">
            <v>3</v>
          </cell>
          <cell r="H104">
            <v>6.103</v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>
            <v>6.103</v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>
            <v>6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>
            <v>78</v>
          </cell>
          <cell r="AT104" t="str">
            <v>Balázs Dorka</v>
          </cell>
          <cell r="BA104">
            <v>11</v>
          </cell>
          <cell r="BB104">
            <v>103</v>
          </cell>
          <cell r="BC104">
            <v>67.103</v>
          </cell>
          <cell r="BD104" t="str">
            <v>Dabasi SZSE</v>
          </cell>
          <cell r="BE104" t="str">
            <v>Nem</v>
          </cell>
        </row>
        <row r="105">
          <cell r="A105">
            <v>104</v>
          </cell>
          <cell r="B105" t="str">
            <v>Bognár</v>
          </cell>
          <cell r="C105" t="str">
            <v>Anna</v>
          </cell>
          <cell r="D105" t="str">
            <v>Nő</v>
          </cell>
          <cell r="E105" t="str">
            <v>01/01/2005</v>
          </cell>
          <cell r="F105">
            <v>11</v>
          </cell>
          <cell r="G105">
            <v>3</v>
          </cell>
          <cell r="H105">
            <v>6.104</v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>
            <v>6.104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>
            <v>7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>
            <v>79</v>
          </cell>
          <cell r="AT105" t="str">
            <v>Bognár Anna</v>
          </cell>
          <cell r="BA105">
            <v>30</v>
          </cell>
          <cell r="BB105">
            <v>104</v>
          </cell>
          <cell r="BC105">
            <v>87.104</v>
          </cell>
          <cell r="BD105" t="str">
            <v>Dabasi SZSE</v>
          </cell>
          <cell r="BE105" t="str">
            <v>Nem</v>
          </cell>
        </row>
        <row r="106">
          <cell r="A106">
            <v>105</v>
          </cell>
          <cell r="B106" t="str">
            <v>Bukovszki</v>
          </cell>
          <cell r="C106" t="str">
            <v>Tünde</v>
          </cell>
          <cell r="D106" t="str">
            <v>Nő</v>
          </cell>
          <cell r="E106" t="str">
            <v>01/01/2000</v>
          </cell>
          <cell r="F106">
            <v>16</v>
          </cell>
          <cell r="G106">
            <v>6</v>
          </cell>
          <cell r="H106">
            <v>12.105</v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>
            <v>12.105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>
            <v>6</v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>
            <v>254</v>
          </cell>
          <cell r="AT106" t="str">
            <v>Bukovszki Tünde</v>
          </cell>
          <cell r="BA106">
            <v>36</v>
          </cell>
          <cell r="BB106">
            <v>105</v>
          </cell>
          <cell r="BC106">
            <v>92.105</v>
          </cell>
          <cell r="BD106" t="str">
            <v>Dabasi SZSE</v>
          </cell>
          <cell r="BE106" t="str">
            <v>Igen</v>
          </cell>
        </row>
        <row r="107">
          <cell r="A107">
            <v>106</v>
          </cell>
          <cell r="B107" t="str">
            <v>Fabók</v>
          </cell>
          <cell r="C107" t="str">
            <v>Vivien</v>
          </cell>
          <cell r="D107" t="str">
            <v>Nő</v>
          </cell>
          <cell r="E107" t="str">
            <v>01/01/2006</v>
          </cell>
          <cell r="F107">
            <v>10</v>
          </cell>
          <cell r="G107">
            <v>3</v>
          </cell>
          <cell r="H107">
            <v>6.106</v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>
            <v>6.106</v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>
            <v>8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>
            <v>80</v>
          </cell>
          <cell r="AT107" t="str">
            <v>Fabók Vivien</v>
          </cell>
          <cell r="BA107">
            <v>60</v>
          </cell>
          <cell r="BB107">
            <v>106</v>
          </cell>
          <cell r="BC107">
            <v>116.106</v>
          </cell>
          <cell r="BD107" t="str">
            <v>Dabasi SZSE</v>
          </cell>
          <cell r="BE107" t="str">
            <v>Nem</v>
          </cell>
        </row>
        <row r="108">
          <cell r="A108">
            <v>107</v>
          </cell>
          <cell r="B108" t="str">
            <v>Fabók</v>
          </cell>
          <cell r="C108" t="str">
            <v>Eszter</v>
          </cell>
          <cell r="D108" t="str">
            <v>Nő</v>
          </cell>
          <cell r="E108" t="str">
            <v>01/01/2007</v>
          </cell>
          <cell r="F108">
            <v>9</v>
          </cell>
          <cell r="G108">
            <v>2</v>
          </cell>
          <cell r="H108">
            <v>4.107</v>
          </cell>
          <cell r="I108" t="str">
            <v/>
          </cell>
          <cell r="J108" t="str">
            <v/>
          </cell>
          <cell r="K108" t="str">
            <v/>
          </cell>
          <cell r="L108">
            <v>4.107</v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>
            <v>4</v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>
            <v>45</v>
          </cell>
          <cell r="AT108" t="str">
            <v>Fabók Eszter</v>
          </cell>
          <cell r="BA108">
            <v>59</v>
          </cell>
          <cell r="BB108">
            <v>107</v>
          </cell>
          <cell r="BC108">
            <v>115.107</v>
          </cell>
          <cell r="BD108" t="str">
            <v>Dabasi SZSE</v>
          </cell>
          <cell r="BE108" t="str">
            <v>Nem</v>
          </cell>
        </row>
        <row r="109">
          <cell r="A109">
            <v>108</v>
          </cell>
          <cell r="B109" t="str">
            <v>Fajth</v>
          </cell>
          <cell r="C109" t="str">
            <v>Ádám</v>
          </cell>
          <cell r="D109" t="str">
            <v>Férfi</v>
          </cell>
          <cell r="E109" t="str">
            <v>01/01/2001</v>
          </cell>
          <cell r="F109">
            <v>15</v>
          </cell>
          <cell r="G109">
            <v>5</v>
          </cell>
          <cell r="H109">
            <v>9.108</v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>
            <v>9.108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>
            <v>12</v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>
            <v>230</v>
          </cell>
          <cell r="AT109" t="str">
            <v>Fajth Ádám</v>
          </cell>
          <cell r="BA109">
            <v>61</v>
          </cell>
          <cell r="BB109">
            <v>108</v>
          </cell>
          <cell r="BC109">
            <v>117.108</v>
          </cell>
          <cell r="BD109" t="str">
            <v>Dabasi SZSE</v>
          </cell>
          <cell r="BE109" t="str">
            <v>Nem</v>
          </cell>
        </row>
        <row r="110">
          <cell r="A110">
            <v>109</v>
          </cell>
          <cell r="B110" t="str">
            <v>Gáll</v>
          </cell>
          <cell r="C110" t="str">
            <v>Martin</v>
          </cell>
          <cell r="D110" t="str">
            <v>Férfi</v>
          </cell>
          <cell r="E110" t="str">
            <v>01/01/2005</v>
          </cell>
          <cell r="F110">
            <v>11</v>
          </cell>
          <cell r="G110">
            <v>3</v>
          </cell>
          <cell r="H110">
            <v>5.109</v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5.109</v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>
            <v>14</v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>
            <v>116</v>
          </cell>
          <cell r="AT110" t="str">
            <v>Gáll Martin</v>
          </cell>
          <cell r="BA110">
            <v>79</v>
          </cell>
          <cell r="BB110">
            <v>109</v>
          </cell>
          <cell r="BC110">
            <v>135.109</v>
          </cell>
          <cell r="BD110" t="str">
            <v>Dabasi SZSE</v>
          </cell>
          <cell r="BE110" t="str">
            <v>Nem</v>
          </cell>
        </row>
        <row r="111">
          <cell r="A111">
            <v>110</v>
          </cell>
          <cell r="B111" t="str">
            <v>Havasi</v>
          </cell>
          <cell r="C111" t="str">
            <v>Zoltán</v>
          </cell>
          <cell r="D111" t="str">
            <v>Férfi</v>
          </cell>
          <cell r="E111" t="str">
            <v>01/01/2006</v>
          </cell>
          <cell r="F111">
            <v>10</v>
          </cell>
          <cell r="G111">
            <v>3</v>
          </cell>
          <cell r="H111">
            <v>5.11</v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5.11</v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15</v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>
            <v>117</v>
          </cell>
          <cell r="AT111" t="str">
            <v>Havasi Zoltán</v>
          </cell>
          <cell r="BA111">
            <v>98</v>
          </cell>
          <cell r="BB111">
            <v>110</v>
          </cell>
          <cell r="BC111">
            <v>154.11</v>
          </cell>
          <cell r="BD111" t="str">
            <v>Dabasi SZSE</v>
          </cell>
          <cell r="BE111" t="str">
            <v>Nem</v>
          </cell>
        </row>
        <row r="112">
          <cell r="A112">
            <v>111</v>
          </cell>
          <cell r="B112" t="str">
            <v>Kanyik</v>
          </cell>
          <cell r="C112" t="str">
            <v>Ándrás</v>
          </cell>
          <cell r="D112" t="str">
            <v>Férfi</v>
          </cell>
          <cell r="E112" t="str">
            <v>01/01/2000</v>
          </cell>
          <cell r="F112">
            <v>16</v>
          </cell>
          <cell r="G112">
            <v>6</v>
          </cell>
          <cell r="H112">
            <v>11.111</v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>
            <v>11.111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>
            <v>3</v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>
            <v>275</v>
          </cell>
          <cell r="AT112" t="str">
            <v>Kanyik Ándrás</v>
          </cell>
          <cell r="BA112">
            <v>125</v>
          </cell>
          <cell r="BB112">
            <v>111</v>
          </cell>
          <cell r="BC112">
            <v>181.111</v>
          </cell>
          <cell r="BD112" t="str">
            <v>Dabasi SZSE</v>
          </cell>
          <cell r="BE112" t="str">
            <v>Igen</v>
          </cell>
        </row>
        <row r="113">
          <cell r="A113">
            <v>112</v>
          </cell>
          <cell r="B113" t="str">
            <v>Kecskés</v>
          </cell>
          <cell r="C113" t="str">
            <v>Noémi</v>
          </cell>
          <cell r="D113" t="str">
            <v>Nő</v>
          </cell>
          <cell r="E113" t="str">
            <v>01/01/2003</v>
          </cell>
          <cell r="F113">
            <v>13</v>
          </cell>
          <cell r="G113">
            <v>4</v>
          </cell>
          <cell r="H113">
            <v>8.112</v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>
            <v>8.112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>
            <v>11</v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>
            <v>147</v>
          </cell>
          <cell r="AT113" t="str">
            <v>Kecskés Noémi</v>
          </cell>
          <cell r="BA113">
            <v>131</v>
          </cell>
          <cell r="BB113">
            <v>112</v>
          </cell>
          <cell r="BC113">
            <v>187.112</v>
          </cell>
          <cell r="BD113" t="str">
            <v>Dabasi SZSE</v>
          </cell>
          <cell r="BE113" t="str">
            <v>Nem</v>
          </cell>
        </row>
        <row r="114">
          <cell r="A114">
            <v>113</v>
          </cell>
          <cell r="B114" t="str">
            <v>Koblencz</v>
          </cell>
          <cell r="C114" t="str">
            <v>Balázs</v>
          </cell>
          <cell r="D114" t="str">
            <v>Férfi</v>
          </cell>
          <cell r="E114" t="str">
            <v>01/01/2003</v>
          </cell>
          <cell r="F114">
            <v>13</v>
          </cell>
          <cell r="G114">
            <v>4</v>
          </cell>
          <cell r="H114">
            <v>7.113</v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>
            <v>7.113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>
            <v>10</v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>
            <v>175</v>
          </cell>
          <cell r="AT114" t="str">
            <v>Koblencz Balázs</v>
          </cell>
          <cell r="BA114">
            <v>139</v>
          </cell>
          <cell r="BB114">
            <v>113</v>
          </cell>
          <cell r="BC114">
            <v>195.113</v>
          </cell>
          <cell r="BD114" t="str">
            <v>Dabasi SZSE</v>
          </cell>
          <cell r="BE114" t="str">
            <v>Nem</v>
          </cell>
        </row>
        <row r="115">
          <cell r="A115">
            <v>114</v>
          </cell>
          <cell r="B115" t="str">
            <v>Koblencz</v>
          </cell>
          <cell r="C115" t="str">
            <v>Kristóf</v>
          </cell>
          <cell r="D115" t="str">
            <v>Férfi</v>
          </cell>
          <cell r="E115" t="str">
            <v>01/01/2007</v>
          </cell>
          <cell r="F115">
            <v>9</v>
          </cell>
          <cell r="G115">
            <v>2</v>
          </cell>
          <cell r="H115">
            <v>3.114</v>
          </cell>
          <cell r="I115" t="str">
            <v/>
          </cell>
          <cell r="J115" t="str">
            <v/>
          </cell>
          <cell r="K115">
            <v>3.114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>
            <v>10</v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>
            <v>64</v>
          </cell>
          <cell r="AT115" t="str">
            <v>Koblencz Kristóf</v>
          </cell>
          <cell r="BA115">
            <v>140</v>
          </cell>
          <cell r="BB115">
            <v>114</v>
          </cell>
          <cell r="BC115">
            <v>196.114</v>
          </cell>
          <cell r="BD115" t="str">
            <v>Dabasi SZSE</v>
          </cell>
          <cell r="BE115" t="str">
            <v>Nem</v>
          </cell>
        </row>
        <row r="116">
          <cell r="A116">
            <v>115</v>
          </cell>
          <cell r="B116" t="str">
            <v>Mezei</v>
          </cell>
          <cell r="C116" t="str">
            <v>Bence</v>
          </cell>
          <cell r="D116" t="str">
            <v>Férfi</v>
          </cell>
          <cell r="E116" t="str">
            <v>01/01/2005</v>
          </cell>
          <cell r="F116">
            <v>11</v>
          </cell>
          <cell r="G116">
            <v>3</v>
          </cell>
          <cell r="H116">
            <v>5.115</v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>
            <v>5.115</v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>
            <v>16</v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>
            <v>118</v>
          </cell>
          <cell r="AT116" t="str">
            <v>Mezei Bence</v>
          </cell>
          <cell r="BA116">
            <v>180</v>
          </cell>
          <cell r="BB116">
            <v>115</v>
          </cell>
          <cell r="BC116">
            <v>236.115</v>
          </cell>
          <cell r="BD116" t="str">
            <v>Dabasi SZSE</v>
          </cell>
          <cell r="BE116" t="str">
            <v>Nem</v>
          </cell>
        </row>
        <row r="117">
          <cell r="A117">
            <v>116</v>
          </cell>
          <cell r="B117" t="str">
            <v>Nagy</v>
          </cell>
          <cell r="C117" t="str">
            <v>Ágnes</v>
          </cell>
          <cell r="D117" t="str">
            <v>Nő</v>
          </cell>
          <cell r="E117" t="str">
            <v>01/01/2003</v>
          </cell>
          <cell r="F117">
            <v>13</v>
          </cell>
          <cell r="G117">
            <v>4</v>
          </cell>
          <cell r="H117">
            <v>8.116</v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>
            <v>8.116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>
            <v>12</v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>
            <v>148</v>
          </cell>
          <cell r="AT117" t="str">
            <v>Nagy Ágnes</v>
          </cell>
          <cell r="BA117">
            <v>192</v>
          </cell>
          <cell r="BB117">
            <v>116</v>
          </cell>
          <cell r="BC117">
            <v>248.116</v>
          </cell>
          <cell r="BD117" t="str">
            <v>Dabasi SZSE</v>
          </cell>
          <cell r="BE117" t="str">
            <v>Nem</v>
          </cell>
        </row>
        <row r="118">
          <cell r="A118">
            <v>117</v>
          </cell>
          <cell r="B118" t="str">
            <v>Zelenák</v>
          </cell>
          <cell r="C118" t="str">
            <v>Olivér</v>
          </cell>
          <cell r="D118" t="str">
            <v>Férfi</v>
          </cell>
          <cell r="E118" t="str">
            <v>01/01/2006</v>
          </cell>
          <cell r="F118">
            <v>10</v>
          </cell>
          <cell r="G118">
            <v>3</v>
          </cell>
          <cell r="H118">
            <v>5.117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>
            <v>5.117</v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>
            <v>17</v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>
            <v>119</v>
          </cell>
          <cell r="AT118" t="str">
            <v>Zelenák Olivér</v>
          </cell>
          <cell r="BA118">
            <v>299</v>
          </cell>
          <cell r="BB118">
            <v>117</v>
          </cell>
          <cell r="BC118">
            <v>355.117</v>
          </cell>
          <cell r="BD118" t="str">
            <v>Dabasi SZSE</v>
          </cell>
          <cell r="BE118" t="str">
            <v>Nem</v>
          </cell>
        </row>
        <row r="119">
          <cell r="A119">
            <v>118</v>
          </cell>
          <cell r="B119" t="str">
            <v>Farkas</v>
          </cell>
          <cell r="C119" t="str">
            <v>Zsolt</v>
          </cell>
          <cell r="D119" t="str">
            <v>Férfi</v>
          </cell>
          <cell r="E119" t="str">
            <v>01/01/2002</v>
          </cell>
          <cell r="F119">
            <v>14</v>
          </cell>
          <cell r="G119">
            <v>5</v>
          </cell>
          <cell r="H119">
            <v>9.118</v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>
            <v>9.118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>
            <v>13</v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>
            <v>231</v>
          </cell>
          <cell r="AT119" t="str">
            <v>Farkas Zsolt</v>
          </cell>
          <cell r="BA119">
            <v>63</v>
          </cell>
          <cell r="BB119">
            <v>118</v>
          </cell>
          <cell r="BC119">
            <v>119.118</v>
          </cell>
          <cell r="BD119" t="str">
            <v>Dabasi SZSE</v>
          </cell>
          <cell r="BE119" t="str">
            <v>Igen</v>
          </cell>
        </row>
        <row r="120">
          <cell r="A120">
            <v>119</v>
          </cell>
          <cell r="B120" t="str">
            <v>Farkas</v>
          </cell>
          <cell r="C120" t="str">
            <v>Csaba</v>
          </cell>
          <cell r="D120" t="str">
            <v>Férfi</v>
          </cell>
          <cell r="E120" t="str">
            <v>01/01/2002</v>
          </cell>
          <cell r="F120">
            <v>14</v>
          </cell>
          <cell r="G120">
            <v>5</v>
          </cell>
          <cell r="H120">
            <v>9.119</v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9.119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>
            <v>14</v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>
            <v>232</v>
          </cell>
          <cell r="AT120" t="str">
            <v>Farkas Csaba</v>
          </cell>
          <cell r="BA120">
            <v>62</v>
          </cell>
          <cell r="BB120">
            <v>119</v>
          </cell>
          <cell r="BC120">
            <v>118.119</v>
          </cell>
          <cell r="BD120" t="str">
            <v>Dabasi SZSE</v>
          </cell>
          <cell r="BE120" t="str">
            <v>Nem</v>
          </cell>
        </row>
        <row r="121">
          <cell r="A121">
            <v>120</v>
          </cell>
          <cell r="B121" t="str">
            <v>Horváth</v>
          </cell>
          <cell r="C121" t="str">
            <v>Ádám</v>
          </cell>
          <cell r="D121" t="str">
            <v>Férfi</v>
          </cell>
          <cell r="E121" t="str">
            <v>12/01/2009</v>
          </cell>
          <cell r="F121">
            <v>7</v>
          </cell>
          <cell r="G121">
            <v>1</v>
          </cell>
          <cell r="H121">
            <v>1.12</v>
          </cell>
          <cell r="I121">
            <v>1.12</v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>
            <v>1</v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>
            <v>38</v>
          </cell>
          <cell r="AT121" t="str">
            <v>Horváth Ádám</v>
          </cell>
          <cell r="BA121">
            <v>108</v>
          </cell>
          <cell r="BB121">
            <v>120</v>
          </cell>
          <cell r="BC121">
            <v>164.12</v>
          </cell>
          <cell r="BD121" t="str">
            <v>Vágta Triatlon Egyesület</v>
          </cell>
          <cell r="BE121" t="str">
            <v>Nem</v>
          </cell>
        </row>
        <row r="122">
          <cell r="A122">
            <v>121</v>
          </cell>
          <cell r="B122" t="str">
            <v>Szvétecz</v>
          </cell>
          <cell r="C122" t="str">
            <v>Balázs</v>
          </cell>
          <cell r="D122" t="str">
            <v>Férfi</v>
          </cell>
          <cell r="E122" t="str">
            <v>14/02/2009</v>
          </cell>
          <cell r="F122">
            <v>7</v>
          </cell>
          <cell r="G122">
            <v>1</v>
          </cell>
          <cell r="H122">
            <v>1.121</v>
          </cell>
          <cell r="I122">
            <v>1.121</v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>
            <v>2</v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>
            <v>39</v>
          </cell>
          <cell r="AT122" t="str">
            <v>Szvétecz Balázs</v>
          </cell>
          <cell r="BA122">
            <v>266</v>
          </cell>
          <cell r="BB122">
            <v>121</v>
          </cell>
          <cell r="BC122">
            <v>322.121</v>
          </cell>
          <cell r="BD122" t="str">
            <v>Vágta Triatlon Egyesület</v>
          </cell>
          <cell r="BE122" t="str">
            <v>Nem</v>
          </cell>
        </row>
        <row r="123">
          <cell r="A123">
            <v>122</v>
          </cell>
          <cell r="B123" t="str">
            <v>Szarka</v>
          </cell>
          <cell r="C123" t="str">
            <v>Máté</v>
          </cell>
          <cell r="D123" t="str">
            <v>Férfi</v>
          </cell>
          <cell r="E123" t="str">
            <v>08/04/2008</v>
          </cell>
          <cell r="F123">
            <v>8</v>
          </cell>
          <cell r="G123">
            <v>2</v>
          </cell>
          <cell r="H123">
            <v>3.122</v>
          </cell>
          <cell r="I123" t="str">
            <v/>
          </cell>
          <cell r="J123" t="str">
            <v/>
          </cell>
          <cell r="K123">
            <v>3.122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>
            <v>11</v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>
            <v>65</v>
          </cell>
          <cell r="AT123" t="str">
            <v>Szarka Máté</v>
          </cell>
          <cell r="BA123">
            <v>253</v>
          </cell>
          <cell r="BB123">
            <v>122</v>
          </cell>
          <cell r="BC123">
            <v>309.122</v>
          </cell>
          <cell r="BD123" t="str">
            <v>Vágta Triatlon Egyesület</v>
          </cell>
          <cell r="BE123" t="str">
            <v>Nem</v>
          </cell>
        </row>
        <row r="124">
          <cell r="A124">
            <v>123</v>
          </cell>
          <cell r="B124" t="str">
            <v>Horváth</v>
          </cell>
          <cell r="C124" t="str">
            <v>Máté</v>
          </cell>
          <cell r="D124" t="str">
            <v>Férfi</v>
          </cell>
          <cell r="E124" t="str">
            <v>16/09/2005</v>
          </cell>
          <cell r="F124">
            <v>11</v>
          </cell>
          <cell r="G124">
            <v>3</v>
          </cell>
          <cell r="H124">
            <v>5.123</v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>
            <v>5.123</v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18</v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>
            <v>120</v>
          </cell>
          <cell r="AT124" t="str">
            <v>Horváth Máté</v>
          </cell>
          <cell r="BA124">
            <v>112</v>
          </cell>
          <cell r="BB124">
            <v>123</v>
          </cell>
          <cell r="BC124">
            <v>168.123</v>
          </cell>
          <cell r="BD124" t="str">
            <v>Vágta Triatlon Egyesület</v>
          </cell>
          <cell r="BE124" t="str">
            <v>Nem</v>
          </cell>
        </row>
        <row r="125">
          <cell r="A125">
            <v>124</v>
          </cell>
          <cell r="B125" t="str">
            <v>Horváth</v>
          </cell>
          <cell r="C125" t="str">
            <v>Márk</v>
          </cell>
          <cell r="D125" t="str">
            <v>Férfi</v>
          </cell>
          <cell r="E125" t="str">
            <v>30/06/2003</v>
          </cell>
          <cell r="F125">
            <v>13</v>
          </cell>
          <cell r="G125">
            <v>4</v>
          </cell>
          <cell r="H125">
            <v>7.124</v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>
            <v>7.124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>
            <v>11</v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>
            <v>176</v>
          </cell>
          <cell r="AT125" t="str">
            <v>Horváth Márk</v>
          </cell>
          <cell r="BA125">
            <v>111</v>
          </cell>
          <cell r="BB125">
            <v>124</v>
          </cell>
          <cell r="BC125">
            <v>167.124</v>
          </cell>
          <cell r="BD125" t="str">
            <v>Vágta Triatlon Egyesület</v>
          </cell>
          <cell r="BE125" t="str">
            <v>Nem</v>
          </cell>
        </row>
        <row r="126">
          <cell r="A126">
            <v>125</v>
          </cell>
          <cell r="B126" t="str">
            <v>Kocsis</v>
          </cell>
          <cell r="C126" t="str">
            <v>Barnabás</v>
          </cell>
          <cell r="D126" t="str">
            <v>Férfi</v>
          </cell>
          <cell r="E126" t="str">
            <v>25/11/2003</v>
          </cell>
          <cell r="F126">
            <v>13</v>
          </cell>
          <cell r="G126">
            <v>4</v>
          </cell>
          <cell r="H126">
            <v>7.125</v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>
            <v>7.125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>
            <v>12</v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>
            <v>177</v>
          </cell>
          <cell r="AT126" t="str">
            <v>Kocsis Barnabás</v>
          </cell>
          <cell r="BA126">
            <v>142</v>
          </cell>
          <cell r="BB126">
            <v>125</v>
          </cell>
          <cell r="BC126">
            <v>198.125</v>
          </cell>
          <cell r="BD126" t="str">
            <v>Vágta Triatlon Egyesület</v>
          </cell>
          <cell r="BE126" t="str">
            <v>Nem</v>
          </cell>
        </row>
        <row r="127">
          <cell r="A127">
            <v>126</v>
          </cell>
          <cell r="B127" t="str">
            <v>Laczkó</v>
          </cell>
          <cell r="C127" t="str">
            <v>Bálint</v>
          </cell>
          <cell r="D127" t="str">
            <v>Férfi</v>
          </cell>
          <cell r="E127" t="str">
            <v>05/05/2003</v>
          </cell>
          <cell r="F127">
            <v>13</v>
          </cell>
          <cell r="G127">
            <v>4</v>
          </cell>
          <cell r="H127">
            <v>7.126</v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>
            <v>7.126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>
            <v>13</v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>
            <v>178</v>
          </cell>
          <cell r="AT127" t="str">
            <v>Laczkó Bálint</v>
          </cell>
          <cell r="BA127">
            <v>158</v>
          </cell>
          <cell r="BB127">
            <v>126</v>
          </cell>
          <cell r="BC127">
            <v>214.126</v>
          </cell>
          <cell r="BD127" t="str">
            <v>Vágta Triatlon Egyesület</v>
          </cell>
          <cell r="BE127" t="str">
            <v>Nem</v>
          </cell>
        </row>
        <row r="128">
          <cell r="A128">
            <v>127</v>
          </cell>
          <cell r="B128" t="str">
            <v>Marshall</v>
          </cell>
          <cell r="C128" t="str">
            <v>Eliot</v>
          </cell>
          <cell r="D128" t="str">
            <v>Férfi</v>
          </cell>
          <cell r="E128" t="str">
            <v>17/04/2003</v>
          </cell>
          <cell r="F128">
            <v>13</v>
          </cell>
          <cell r="G128">
            <v>4</v>
          </cell>
          <cell r="H128">
            <v>7.127</v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>
            <v>7.127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>
            <v>14</v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>
            <v>179</v>
          </cell>
          <cell r="AT128" t="str">
            <v>Marshall Eliot</v>
          </cell>
          <cell r="BA128">
            <v>173</v>
          </cell>
          <cell r="BB128">
            <v>127</v>
          </cell>
          <cell r="BC128">
            <v>229.127</v>
          </cell>
          <cell r="BD128" t="str">
            <v>Vágta Triatlon Egyesület</v>
          </cell>
          <cell r="BE128" t="str">
            <v>Nem</v>
          </cell>
        </row>
        <row r="129">
          <cell r="A129">
            <v>128</v>
          </cell>
          <cell r="B129" t="str">
            <v>Karai</v>
          </cell>
          <cell r="C129" t="str">
            <v>Botond</v>
          </cell>
          <cell r="D129" t="str">
            <v>Férfi</v>
          </cell>
          <cell r="E129" t="str">
            <v>25/03/1998</v>
          </cell>
          <cell r="F129">
            <v>18</v>
          </cell>
          <cell r="G129">
            <v>7</v>
          </cell>
          <cell r="H129">
            <v>13.128</v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>
            <v>13.128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2</v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>
            <v>276</v>
          </cell>
          <cell r="AT129" t="str">
            <v>Karai Botond</v>
          </cell>
          <cell r="BA129">
            <v>127</v>
          </cell>
          <cell r="BB129">
            <v>128</v>
          </cell>
          <cell r="BC129">
            <v>183.128</v>
          </cell>
          <cell r="BD129" t="str">
            <v>Mogyi SE. Baja</v>
          </cell>
          <cell r="BE129" t="str">
            <v>Igen</v>
          </cell>
        </row>
        <row r="130">
          <cell r="A130">
            <v>129</v>
          </cell>
          <cell r="B130" t="str">
            <v>Molnár</v>
          </cell>
          <cell r="C130" t="str">
            <v>Kata</v>
          </cell>
          <cell r="D130" t="str">
            <v>Nő</v>
          </cell>
          <cell r="E130" t="str">
            <v>06/12/2003</v>
          </cell>
          <cell r="F130">
            <v>13</v>
          </cell>
          <cell r="G130">
            <v>4</v>
          </cell>
          <cell r="H130">
            <v>8.129</v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>
            <v>8.129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>
            <v>13</v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>
            <v>149</v>
          </cell>
          <cell r="AT130" t="str">
            <v>Molnár Kata</v>
          </cell>
          <cell r="BA130">
            <v>186</v>
          </cell>
          <cell r="BB130">
            <v>129</v>
          </cell>
          <cell r="BC130">
            <v>242.129</v>
          </cell>
          <cell r="BD130" t="str">
            <v>Vágta Triatlon Egyesület</v>
          </cell>
          <cell r="BE130" t="str">
            <v>Nem</v>
          </cell>
        </row>
        <row r="131">
          <cell r="A131">
            <v>130</v>
          </cell>
          <cell r="B131" t="str">
            <v>Szvétecz</v>
          </cell>
          <cell r="C131" t="str">
            <v>Bence</v>
          </cell>
          <cell r="D131" t="str">
            <v>Férfi</v>
          </cell>
          <cell r="E131" t="str">
            <v>10/10/2003</v>
          </cell>
          <cell r="F131">
            <v>13</v>
          </cell>
          <cell r="G131">
            <v>4</v>
          </cell>
          <cell r="H131">
            <v>7.13</v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>
            <v>7.13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>
            <v>15</v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>
            <v>180</v>
          </cell>
          <cell r="AT131" t="str">
            <v>Szvétecz Bence</v>
          </cell>
          <cell r="BA131">
            <v>267</v>
          </cell>
          <cell r="BB131">
            <v>130</v>
          </cell>
          <cell r="BC131">
            <v>323.13</v>
          </cell>
          <cell r="BD131" t="str">
            <v>Vágta Triatlon Egyesület</v>
          </cell>
          <cell r="BE131" t="str">
            <v>Nem</v>
          </cell>
        </row>
        <row r="132">
          <cell r="A132">
            <v>131</v>
          </cell>
          <cell r="B132" t="str">
            <v>Karai</v>
          </cell>
          <cell r="C132" t="str">
            <v>Levente</v>
          </cell>
          <cell r="D132" t="str">
            <v>Férfi</v>
          </cell>
          <cell r="E132" t="str">
            <v>17/10/2000</v>
          </cell>
          <cell r="F132">
            <v>16</v>
          </cell>
          <cell r="G132">
            <v>6</v>
          </cell>
          <cell r="H132">
            <v>11.131</v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>
            <v>11.131</v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>
            <v>4</v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>
            <v>277</v>
          </cell>
          <cell r="AT132" t="str">
            <v>Karai Levente</v>
          </cell>
          <cell r="BA132">
            <v>128</v>
          </cell>
          <cell r="BB132">
            <v>131</v>
          </cell>
          <cell r="BC132">
            <v>184.131</v>
          </cell>
          <cell r="BD132" t="str">
            <v>Mogyi SE. Baja</v>
          </cell>
          <cell r="BE132" t="str">
            <v>Nem</v>
          </cell>
        </row>
        <row r="133">
          <cell r="A133">
            <v>132</v>
          </cell>
          <cell r="B133" t="str">
            <v>Tatár</v>
          </cell>
          <cell r="C133" t="str">
            <v>Bátor</v>
          </cell>
          <cell r="D133" t="str">
            <v>Férfi</v>
          </cell>
          <cell r="E133" t="str">
            <v>24/08/2003</v>
          </cell>
          <cell r="F133">
            <v>13</v>
          </cell>
          <cell r="G133">
            <v>4</v>
          </cell>
          <cell r="H133">
            <v>7.132</v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>
            <v>7.132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>
            <v>16</v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>
            <v>181</v>
          </cell>
          <cell r="AT133" t="str">
            <v>Tatár Bátor</v>
          </cell>
          <cell r="BA133">
            <v>271</v>
          </cell>
          <cell r="BB133">
            <v>132</v>
          </cell>
          <cell r="BC133">
            <v>327.132</v>
          </cell>
          <cell r="BD133" t="str">
            <v>Vágta Triatlon Egyesület</v>
          </cell>
          <cell r="BE133" t="str">
            <v>Nem</v>
          </cell>
        </row>
        <row r="134">
          <cell r="A134">
            <v>133</v>
          </cell>
          <cell r="B134" t="str">
            <v>Barta</v>
          </cell>
          <cell r="C134" t="str">
            <v>Sára</v>
          </cell>
          <cell r="D134" t="str">
            <v>Nő</v>
          </cell>
          <cell r="E134" t="str">
            <v>22/01/1999</v>
          </cell>
          <cell r="F134">
            <v>17</v>
          </cell>
          <cell r="G134">
            <v>6</v>
          </cell>
          <cell r="H134">
            <v>12.133</v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>
            <v>12.133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>
            <v>7</v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>
            <v>255</v>
          </cell>
          <cell r="AT134" t="str">
            <v>Barta Sára</v>
          </cell>
          <cell r="BA134">
            <v>19</v>
          </cell>
          <cell r="BB134">
            <v>133</v>
          </cell>
          <cell r="BC134">
            <v>75.133</v>
          </cell>
          <cell r="BD134" t="str">
            <v>Mogyi SE. Baja</v>
          </cell>
          <cell r="BE134" t="str">
            <v>Nem</v>
          </cell>
        </row>
        <row r="135">
          <cell r="A135">
            <v>134</v>
          </cell>
          <cell r="B135" t="str">
            <v>Varga</v>
          </cell>
          <cell r="C135" t="str">
            <v>Dávid</v>
          </cell>
          <cell r="D135" t="str">
            <v>Férfi</v>
          </cell>
          <cell r="E135" t="str">
            <v>30/10/2003</v>
          </cell>
          <cell r="F135">
            <v>13</v>
          </cell>
          <cell r="G135">
            <v>4</v>
          </cell>
          <cell r="H135">
            <v>7.134</v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>
            <v>7.134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>
            <v>17</v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>
            <v>182</v>
          </cell>
          <cell r="AT135" t="str">
            <v>Varga Dávid</v>
          </cell>
          <cell r="BA135">
            <v>290</v>
          </cell>
          <cell r="BB135">
            <v>134</v>
          </cell>
          <cell r="BC135">
            <v>346.134</v>
          </cell>
          <cell r="BD135" t="str">
            <v>Vágta Triatlon Egyesület</v>
          </cell>
          <cell r="BE135" t="str">
            <v>Nem</v>
          </cell>
        </row>
        <row r="136">
          <cell r="A136">
            <v>135</v>
          </cell>
          <cell r="B136" t="str">
            <v>Gyulai</v>
          </cell>
          <cell r="C136" t="str">
            <v>Anna</v>
          </cell>
          <cell r="D136" t="str">
            <v>Nő</v>
          </cell>
          <cell r="E136" t="str">
            <v>09/10/2001</v>
          </cell>
          <cell r="F136">
            <v>15</v>
          </cell>
          <cell r="G136">
            <v>5</v>
          </cell>
          <cell r="H136">
            <v>10.135</v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>
            <v>10.135</v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>
            <v>9</v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>
            <v>204</v>
          </cell>
          <cell r="AT136" t="str">
            <v>Gyulai Anna</v>
          </cell>
          <cell r="BA136">
            <v>88</v>
          </cell>
          <cell r="BB136">
            <v>135</v>
          </cell>
          <cell r="BC136">
            <v>144.135</v>
          </cell>
          <cell r="BD136" t="str">
            <v>Mogyi SE. Baja</v>
          </cell>
          <cell r="BE136" t="str">
            <v>Nem</v>
          </cell>
        </row>
        <row r="137">
          <cell r="A137">
            <v>136</v>
          </cell>
          <cell r="B137" t="str">
            <v>Tatár</v>
          </cell>
          <cell r="C137" t="str">
            <v>Boróka</v>
          </cell>
          <cell r="D137" t="str">
            <v>Nő</v>
          </cell>
          <cell r="E137" t="str">
            <v>28/07/2002</v>
          </cell>
          <cell r="F137">
            <v>14</v>
          </cell>
          <cell r="G137">
            <v>5</v>
          </cell>
          <cell r="H137">
            <v>10.136</v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>
            <v>10.136</v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>
            <v>10</v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>
            <v>205</v>
          </cell>
          <cell r="AT137" t="str">
            <v>Tatár Boróka</v>
          </cell>
          <cell r="BA137">
            <v>272</v>
          </cell>
          <cell r="BB137">
            <v>136</v>
          </cell>
          <cell r="BC137">
            <v>328.136</v>
          </cell>
          <cell r="BD137" t="str">
            <v>Vágta Triatlon Egyesület</v>
          </cell>
          <cell r="BE137" t="str">
            <v>Nem</v>
          </cell>
        </row>
        <row r="138">
          <cell r="A138">
            <v>137</v>
          </cell>
          <cell r="B138" t="str">
            <v>Molnár</v>
          </cell>
          <cell r="C138" t="str">
            <v>Péter</v>
          </cell>
          <cell r="D138" t="str">
            <v>Férfi</v>
          </cell>
          <cell r="E138" t="str">
            <v>13/02/2002</v>
          </cell>
          <cell r="F138">
            <v>14</v>
          </cell>
          <cell r="G138">
            <v>5</v>
          </cell>
          <cell r="H138">
            <v>9.137</v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>
            <v>9.137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>
            <v>15</v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>
            <v>233</v>
          </cell>
          <cell r="AT138" t="str">
            <v>Molnár Péter</v>
          </cell>
          <cell r="BA138">
            <v>187</v>
          </cell>
          <cell r="BB138">
            <v>137</v>
          </cell>
          <cell r="BC138">
            <v>243.137</v>
          </cell>
          <cell r="BD138" t="str">
            <v>Vágta Triatlon Egyesület</v>
          </cell>
          <cell r="BE138" t="str">
            <v>Igen</v>
          </cell>
        </row>
        <row r="139">
          <cell r="A139">
            <v>138</v>
          </cell>
          <cell r="B139" t="str">
            <v>Zsumbera</v>
          </cell>
          <cell r="C139" t="str">
            <v>Nóra</v>
          </cell>
          <cell r="D139" t="str">
            <v>Nő</v>
          </cell>
          <cell r="E139" t="str">
            <v>11/09/2001</v>
          </cell>
          <cell r="F139">
            <v>15</v>
          </cell>
          <cell r="G139">
            <v>5</v>
          </cell>
          <cell r="H139">
            <v>10.138</v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>
            <v>10.138</v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>
            <v>11</v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>
            <v>206</v>
          </cell>
          <cell r="AT139" t="str">
            <v>Zsumbera Nóra</v>
          </cell>
          <cell r="BA139">
            <v>304</v>
          </cell>
          <cell r="BB139">
            <v>138</v>
          </cell>
          <cell r="BC139">
            <v>360.138</v>
          </cell>
          <cell r="BD139" t="str">
            <v>Mogyi SE. Baja</v>
          </cell>
          <cell r="BE139" t="str">
            <v>Nem</v>
          </cell>
        </row>
        <row r="140">
          <cell r="A140">
            <v>139</v>
          </cell>
          <cell r="B140" t="str">
            <v>Kocsis</v>
          </cell>
          <cell r="C140" t="str">
            <v>Regő</v>
          </cell>
          <cell r="D140" t="str">
            <v>Férfi</v>
          </cell>
          <cell r="E140" t="str">
            <v>15/09/2001</v>
          </cell>
          <cell r="F140">
            <v>15</v>
          </cell>
          <cell r="G140">
            <v>5</v>
          </cell>
          <cell r="H140">
            <v>9.139</v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9.139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>
            <v>16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>
            <v>234</v>
          </cell>
          <cell r="AT140" t="str">
            <v>Kocsis Regő</v>
          </cell>
          <cell r="BA140">
            <v>143</v>
          </cell>
          <cell r="BB140">
            <v>139</v>
          </cell>
          <cell r="BC140">
            <v>199.139</v>
          </cell>
          <cell r="BD140" t="str">
            <v>Vágta Triatlon Egyesület</v>
          </cell>
          <cell r="BE140" t="str">
            <v>Nem</v>
          </cell>
        </row>
        <row r="141">
          <cell r="A141">
            <v>140</v>
          </cell>
          <cell r="B141" t="str">
            <v>Marshall</v>
          </cell>
          <cell r="C141" t="str">
            <v>Alex</v>
          </cell>
          <cell r="D141" t="str">
            <v>Férfi</v>
          </cell>
          <cell r="E141" t="str">
            <v>08/11/2001</v>
          </cell>
          <cell r="F141">
            <v>15</v>
          </cell>
          <cell r="G141">
            <v>5</v>
          </cell>
          <cell r="H141">
            <v>9.14</v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9.14</v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>
            <v>17</v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>
            <v>235</v>
          </cell>
          <cell r="AT141" t="str">
            <v>Marshall Alex</v>
          </cell>
          <cell r="BA141">
            <v>172</v>
          </cell>
          <cell r="BB141">
            <v>140</v>
          </cell>
          <cell r="BC141">
            <v>228.14</v>
          </cell>
          <cell r="BD141" t="str">
            <v>Vágta Triatlon Egyesület</v>
          </cell>
          <cell r="BE141" t="str">
            <v>Nem</v>
          </cell>
        </row>
        <row r="142">
          <cell r="A142">
            <v>141</v>
          </cell>
          <cell r="B142" t="str">
            <v>Kalmár</v>
          </cell>
          <cell r="C142" t="str">
            <v>Nóra</v>
          </cell>
          <cell r="D142" t="str">
            <v>Nő</v>
          </cell>
          <cell r="E142" t="str">
            <v>12/04/2004</v>
          </cell>
          <cell r="F142">
            <v>12</v>
          </cell>
          <cell r="G142">
            <v>4</v>
          </cell>
          <cell r="H142">
            <v>8.141</v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>
            <v>8.141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>
            <v>14</v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>
            <v>150</v>
          </cell>
          <cell r="AT142" t="str">
            <v>Kalmár Nóra</v>
          </cell>
          <cell r="BA142">
            <v>123</v>
          </cell>
          <cell r="BB142">
            <v>141</v>
          </cell>
          <cell r="BC142">
            <v>179.141</v>
          </cell>
          <cell r="BD142" t="str">
            <v>Mogyi SE. Baja</v>
          </cell>
          <cell r="BE142" t="str">
            <v>Nem</v>
          </cell>
        </row>
        <row r="143">
          <cell r="A143">
            <v>142</v>
          </cell>
          <cell r="B143" t="str">
            <v>Laczkó</v>
          </cell>
          <cell r="C143" t="str">
            <v>Dávid</v>
          </cell>
          <cell r="D143" t="str">
            <v>Férfi</v>
          </cell>
          <cell r="E143" t="str">
            <v>18/03/1999</v>
          </cell>
          <cell r="F143">
            <v>17</v>
          </cell>
          <cell r="G143">
            <v>6</v>
          </cell>
          <cell r="H143">
            <v>11.142</v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>
            <v>11.142</v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>
            <v>5</v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>
            <v>278</v>
          </cell>
          <cell r="AT143" t="str">
            <v>Laczkó Dávid</v>
          </cell>
          <cell r="BA143">
            <v>159</v>
          </cell>
          <cell r="BB143">
            <v>142</v>
          </cell>
          <cell r="BC143">
            <v>215.142</v>
          </cell>
          <cell r="BD143" t="str">
            <v>Vágta Triatlon Egyesület</v>
          </cell>
          <cell r="BE143" t="str">
            <v>Nem</v>
          </cell>
        </row>
        <row r="144">
          <cell r="A144">
            <v>143</v>
          </cell>
          <cell r="B144" t="str">
            <v>Kollár</v>
          </cell>
          <cell r="C144" t="str">
            <v>Blanka</v>
          </cell>
          <cell r="D144" t="str">
            <v>Nő</v>
          </cell>
          <cell r="E144" t="str">
            <v>11/03/2005</v>
          </cell>
          <cell r="F144">
            <v>11</v>
          </cell>
          <cell r="G144">
            <v>3</v>
          </cell>
          <cell r="H144">
            <v>6.143</v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>
            <v>6.143</v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>
            <v>9</v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>
            <v>81</v>
          </cell>
          <cell r="AT144" t="str">
            <v>Kollár Blanka</v>
          </cell>
          <cell r="BA144">
            <v>145</v>
          </cell>
          <cell r="BB144">
            <v>143</v>
          </cell>
          <cell r="BC144">
            <v>201.143</v>
          </cell>
          <cell r="BD144" t="str">
            <v>Mogyi SE. Baja</v>
          </cell>
          <cell r="BE144" t="str">
            <v>Nem</v>
          </cell>
        </row>
        <row r="145">
          <cell r="A145">
            <v>144</v>
          </cell>
          <cell r="B145" t="str">
            <v>Podmaniczki</v>
          </cell>
          <cell r="C145" t="str">
            <v>Emma</v>
          </cell>
          <cell r="D145" t="str">
            <v>Nő</v>
          </cell>
          <cell r="E145" t="str">
            <v>07/01/2005</v>
          </cell>
          <cell r="F145">
            <v>11</v>
          </cell>
          <cell r="G145">
            <v>3</v>
          </cell>
          <cell r="H145">
            <v>6.144</v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>
            <v>6.144</v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>
            <v>10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>
            <v>82</v>
          </cell>
          <cell r="AT145" t="str">
            <v>Podmaniczki Emma</v>
          </cell>
          <cell r="BA145">
            <v>219</v>
          </cell>
          <cell r="BB145">
            <v>144</v>
          </cell>
          <cell r="BC145">
            <v>275.144</v>
          </cell>
          <cell r="BD145" t="str">
            <v>Mogyi SE. Baja</v>
          </cell>
          <cell r="BE145" t="str">
            <v>Nem</v>
          </cell>
        </row>
        <row r="146">
          <cell r="A146">
            <v>145</v>
          </cell>
          <cell r="B146" t="str">
            <v>Érczy</v>
          </cell>
          <cell r="C146" t="str">
            <v>Janka</v>
          </cell>
          <cell r="D146" t="str">
            <v>Nő</v>
          </cell>
          <cell r="E146" t="str">
            <v>01/12/2004</v>
          </cell>
          <cell r="F146">
            <v>12</v>
          </cell>
          <cell r="G146">
            <v>4</v>
          </cell>
          <cell r="H146">
            <v>8.145</v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>
            <v>8.145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>
            <v>15</v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>
            <v>151</v>
          </cell>
          <cell r="AT146" t="str">
            <v>Érczy Janka</v>
          </cell>
          <cell r="BA146">
            <v>58</v>
          </cell>
          <cell r="BB146">
            <v>145</v>
          </cell>
          <cell r="BC146">
            <v>114.145</v>
          </cell>
          <cell r="BD146" t="str">
            <v>Mogyi SE. Baja</v>
          </cell>
          <cell r="BE146" t="str">
            <v>Nem</v>
          </cell>
        </row>
        <row r="147">
          <cell r="A147">
            <v>146</v>
          </cell>
          <cell r="B147" t="str">
            <v>Pálfi</v>
          </cell>
          <cell r="C147" t="str">
            <v>Lívia</v>
          </cell>
          <cell r="D147" t="str">
            <v>Nő</v>
          </cell>
          <cell r="E147" t="str">
            <v>29/05/1973</v>
          </cell>
          <cell r="F147">
            <v>43</v>
          </cell>
          <cell r="G147">
            <v>9</v>
          </cell>
          <cell r="H147">
            <v>18.146</v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18.146</v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>
            <v>4</v>
          </cell>
          <cell r="AS147">
            <v>24</v>
          </cell>
          <cell r="AT147" t="str">
            <v>Pálfi Lívia</v>
          </cell>
          <cell r="BA147">
            <v>207</v>
          </cell>
          <cell r="BB147">
            <v>146</v>
          </cell>
          <cell r="BC147">
            <v>263.146</v>
          </cell>
          <cell r="BD147" t="str">
            <v>FTC</v>
          </cell>
          <cell r="BE147" t="str">
            <v>Nem</v>
          </cell>
        </row>
        <row r="148">
          <cell r="A148">
            <v>147</v>
          </cell>
          <cell r="B148" t="str">
            <v>Tamási</v>
          </cell>
          <cell r="C148" t="str">
            <v>Krisztián</v>
          </cell>
          <cell r="D148" t="str">
            <v>Férfi</v>
          </cell>
          <cell r="E148" t="str">
            <v>04/05/1970</v>
          </cell>
          <cell r="F148">
            <v>46</v>
          </cell>
          <cell r="G148">
            <v>9</v>
          </cell>
          <cell r="H148">
            <v>17.147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>
            <v>17.147</v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>
            <v>11</v>
          </cell>
          <cell r="AR148" t="str">
            <v/>
          </cell>
          <cell r="AS148">
            <v>25</v>
          </cell>
          <cell r="AT148" t="str">
            <v>Tamási Krisztián</v>
          </cell>
          <cell r="BA148">
            <v>270</v>
          </cell>
          <cell r="BB148">
            <v>147</v>
          </cell>
          <cell r="BC148">
            <v>326.147</v>
          </cell>
          <cell r="BD148" t="str">
            <v>FTC</v>
          </cell>
          <cell r="BE148" t="str">
            <v>Nem</v>
          </cell>
        </row>
        <row r="149">
          <cell r="A149">
            <v>148</v>
          </cell>
          <cell r="B149" t="str">
            <v>Fricska</v>
          </cell>
          <cell r="C149" t="str">
            <v>Anna</v>
          </cell>
          <cell r="D149" t="str">
            <v>Nő</v>
          </cell>
          <cell r="E149" t="str">
            <v>17/02/2002</v>
          </cell>
          <cell r="F149">
            <v>14</v>
          </cell>
          <cell r="G149">
            <v>5</v>
          </cell>
          <cell r="H149">
            <v>10.148</v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>
            <v>10.148</v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>
            <v>12</v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>
            <v>207</v>
          </cell>
          <cell r="AT149" t="str">
            <v>Fricska Anna</v>
          </cell>
          <cell r="BA149">
            <v>73</v>
          </cell>
          <cell r="BB149">
            <v>148</v>
          </cell>
          <cell r="BC149">
            <v>129.148</v>
          </cell>
          <cell r="BD149" t="str">
            <v>Jogging Plus Szuperinfó Futóklub</v>
          </cell>
          <cell r="BE149" t="str">
            <v>Igen</v>
          </cell>
        </row>
        <row r="150">
          <cell r="A150">
            <v>149</v>
          </cell>
          <cell r="B150" t="str">
            <v>Fricska</v>
          </cell>
          <cell r="C150" t="str">
            <v>Fanni</v>
          </cell>
          <cell r="D150" t="str">
            <v>Nő</v>
          </cell>
          <cell r="E150" t="str">
            <v>17/03/1999</v>
          </cell>
          <cell r="F150">
            <v>17</v>
          </cell>
          <cell r="G150">
            <v>6</v>
          </cell>
          <cell r="H150">
            <v>12.149</v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>
            <v>12.149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>
            <v>8</v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>
            <v>256</v>
          </cell>
          <cell r="AT150" t="str">
            <v>Fricska Fanni</v>
          </cell>
          <cell r="BA150">
            <v>74</v>
          </cell>
          <cell r="BB150">
            <v>149</v>
          </cell>
          <cell r="BC150">
            <v>130.149</v>
          </cell>
          <cell r="BD150" t="str">
            <v>Jogging Plus Szuperinfó Futóklub</v>
          </cell>
          <cell r="BE150" t="str">
            <v>Nem</v>
          </cell>
        </row>
        <row r="151">
          <cell r="A151">
            <v>150</v>
          </cell>
          <cell r="B151" t="str">
            <v>Kovács</v>
          </cell>
          <cell r="C151" t="str">
            <v>Mátyás</v>
          </cell>
          <cell r="D151" t="str">
            <v>Férfi</v>
          </cell>
          <cell r="E151" t="str">
            <v>07/09/2009</v>
          </cell>
          <cell r="F151">
            <v>7</v>
          </cell>
          <cell r="G151">
            <v>1</v>
          </cell>
          <cell r="H151">
            <v>1.15</v>
          </cell>
          <cell r="I151">
            <v>1.15</v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>
            <v>3</v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>
            <v>40</v>
          </cell>
          <cell r="AT151" t="str">
            <v>Kovács Mátyás</v>
          </cell>
          <cell r="BA151">
            <v>151</v>
          </cell>
          <cell r="BB151">
            <v>150</v>
          </cell>
          <cell r="BC151">
            <v>207.15</v>
          </cell>
          <cell r="BD151" t="str">
            <v>Jogging Plus Szuperinfó Futóklub</v>
          </cell>
          <cell r="BE151" t="str">
            <v>Nem</v>
          </cell>
        </row>
        <row r="152">
          <cell r="A152">
            <v>151</v>
          </cell>
          <cell r="B152" t="str">
            <v>Kiss</v>
          </cell>
          <cell r="C152" t="str">
            <v>Zsófia</v>
          </cell>
          <cell r="D152" t="str">
            <v>Nő</v>
          </cell>
          <cell r="E152" t="str">
            <v>15/02/2006</v>
          </cell>
          <cell r="F152">
            <v>10</v>
          </cell>
          <cell r="G152">
            <v>3</v>
          </cell>
          <cell r="H152">
            <v>6.151</v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>
            <v>6.151</v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>
            <v>11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>
            <v>83</v>
          </cell>
          <cell r="AT152" t="str">
            <v>Kiss Zsófia</v>
          </cell>
          <cell r="BA152">
            <v>137</v>
          </cell>
          <cell r="BB152">
            <v>151</v>
          </cell>
          <cell r="BC152">
            <v>193.151</v>
          </cell>
          <cell r="BD152" t="str">
            <v>Megathlon SE</v>
          </cell>
          <cell r="BE152" t="str">
            <v>Nem</v>
          </cell>
        </row>
        <row r="153">
          <cell r="A153">
            <v>152</v>
          </cell>
          <cell r="B153" t="str">
            <v>Sebők</v>
          </cell>
          <cell r="C153" t="str">
            <v>Klaudia</v>
          </cell>
          <cell r="D153" t="str">
            <v>Nő</v>
          </cell>
          <cell r="E153" t="str">
            <v>12/12/1997</v>
          </cell>
          <cell r="F153">
            <v>19</v>
          </cell>
          <cell r="G153">
            <v>7</v>
          </cell>
          <cell r="H153">
            <v>14.152</v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>
            <v>14.152</v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>
            <v>3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>
            <v>257</v>
          </cell>
          <cell r="AT153" t="str">
            <v>Sebők Klaudia</v>
          </cell>
          <cell r="BA153">
            <v>236</v>
          </cell>
          <cell r="BB153">
            <v>152</v>
          </cell>
          <cell r="BC153">
            <v>292.152</v>
          </cell>
          <cell r="BD153" t="str">
            <v>Dr Bátorfi-Agria KTK</v>
          </cell>
          <cell r="BE153" t="str">
            <v>Igen</v>
          </cell>
        </row>
        <row r="154">
          <cell r="A154">
            <v>153</v>
          </cell>
          <cell r="B154" t="str">
            <v>Kiss</v>
          </cell>
          <cell r="C154" t="str">
            <v>Viktória</v>
          </cell>
          <cell r="D154" t="str">
            <v>Nő</v>
          </cell>
          <cell r="E154" t="str">
            <v>17/06/2005</v>
          </cell>
          <cell r="F154">
            <v>11</v>
          </cell>
          <cell r="G154">
            <v>3</v>
          </cell>
          <cell r="H154">
            <v>6.153</v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>
            <v>6.153</v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>
            <v>12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>
            <v>84</v>
          </cell>
          <cell r="AT154" t="str">
            <v>Kiss Viktória</v>
          </cell>
          <cell r="BA154">
            <v>136</v>
          </cell>
          <cell r="BB154">
            <v>153</v>
          </cell>
          <cell r="BC154">
            <v>192.153</v>
          </cell>
          <cell r="BD154" t="str">
            <v>Megathlon Se</v>
          </cell>
          <cell r="BE154" t="str">
            <v>Nem</v>
          </cell>
        </row>
        <row r="155">
          <cell r="A155">
            <v>154</v>
          </cell>
          <cell r="B155" t="str">
            <v>Bozsó</v>
          </cell>
          <cell r="C155" t="str">
            <v>Sára</v>
          </cell>
          <cell r="D155" t="str">
            <v>Nő</v>
          </cell>
          <cell r="E155" t="str">
            <v>11/09/2000</v>
          </cell>
          <cell r="F155">
            <v>16</v>
          </cell>
          <cell r="G155">
            <v>6</v>
          </cell>
          <cell r="H155">
            <v>12.154</v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>
            <v>12.154</v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9</v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>
            <v>258</v>
          </cell>
          <cell r="AT155" t="str">
            <v>Bozsó Sára</v>
          </cell>
          <cell r="BA155">
            <v>33</v>
          </cell>
          <cell r="BB155">
            <v>154</v>
          </cell>
          <cell r="BC155">
            <v>89.154</v>
          </cell>
          <cell r="BE155" t="str">
            <v>Nem</v>
          </cell>
        </row>
        <row r="156">
          <cell r="A156">
            <v>155</v>
          </cell>
          <cell r="B156" t="str">
            <v>Hadnagy</v>
          </cell>
          <cell r="C156" t="str">
            <v>Eszter</v>
          </cell>
          <cell r="D156" t="str">
            <v>Nő</v>
          </cell>
          <cell r="E156" t="str">
            <v>04/11/2004</v>
          </cell>
          <cell r="F156">
            <v>12</v>
          </cell>
          <cell r="G156">
            <v>4</v>
          </cell>
          <cell r="H156">
            <v>8.155</v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>
            <v>8.155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>
            <v>16</v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>
            <v>152</v>
          </cell>
          <cell r="AT156" t="str">
            <v>Hadnagy Eszter</v>
          </cell>
          <cell r="BA156">
            <v>90</v>
          </cell>
          <cell r="BB156">
            <v>155</v>
          </cell>
          <cell r="BC156">
            <v>146.155</v>
          </cell>
          <cell r="BD156" t="str">
            <v>Megathlon SE</v>
          </cell>
          <cell r="BE156" t="str">
            <v>Nem</v>
          </cell>
        </row>
        <row r="157">
          <cell r="A157">
            <v>156</v>
          </cell>
          <cell r="B157" t="str">
            <v>Hovanyec</v>
          </cell>
          <cell r="C157" t="str">
            <v>Henrietta</v>
          </cell>
          <cell r="D157" t="str">
            <v>Nő</v>
          </cell>
          <cell r="E157" t="str">
            <v>05/05/1991</v>
          </cell>
          <cell r="F157">
            <v>25</v>
          </cell>
          <cell r="G157">
            <v>8</v>
          </cell>
          <cell r="H157">
            <v>16.156</v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>
            <v>16.156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>
            <v>8</v>
          </cell>
          <cell r="AQ157" t="str">
            <v/>
          </cell>
          <cell r="AR157" t="str">
            <v/>
          </cell>
          <cell r="AS157">
            <v>26</v>
          </cell>
          <cell r="AT157" t="str">
            <v>Hovanyec Henrietta</v>
          </cell>
          <cell r="BA157">
            <v>114</v>
          </cell>
          <cell r="BB157">
            <v>156</v>
          </cell>
          <cell r="BC157">
            <v>170.156</v>
          </cell>
          <cell r="BD157" t="str">
            <v>FTC</v>
          </cell>
          <cell r="BE157" t="str">
            <v>Nem</v>
          </cell>
        </row>
        <row r="158">
          <cell r="A158">
            <v>157</v>
          </cell>
          <cell r="B158" t="str">
            <v>Tóth</v>
          </cell>
          <cell r="C158" t="str">
            <v>Domonkos</v>
          </cell>
          <cell r="D158" t="str">
            <v>Férfi</v>
          </cell>
          <cell r="E158" t="str">
            <v>14/01/2000</v>
          </cell>
          <cell r="F158">
            <v>16</v>
          </cell>
          <cell r="G158">
            <v>6</v>
          </cell>
          <cell r="H158">
            <v>11.157</v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>
            <v>11.157</v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>
            <v>6</v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>
            <v>279</v>
          </cell>
          <cell r="AT158" t="str">
            <v>Tóth Domonkos</v>
          </cell>
          <cell r="BA158">
            <v>278</v>
          </cell>
          <cell r="BB158">
            <v>157</v>
          </cell>
          <cell r="BC158">
            <v>334.157</v>
          </cell>
          <cell r="BD158" t="str">
            <v>Kropkó Triatlon Club</v>
          </cell>
          <cell r="BE158" t="str">
            <v>Nem</v>
          </cell>
        </row>
        <row r="159">
          <cell r="A159">
            <v>158</v>
          </cell>
          <cell r="B159" t="str">
            <v>Molnár</v>
          </cell>
          <cell r="C159" t="str">
            <v>Anna</v>
          </cell>
          <cell r="D159" t="str">
            <v>Nő</v>
          </cell>
          <cell r="E159" t="str">
            <v>13/04/2001</v>
          </cell>
          <cell r="F159">
            <v>15</v>
          </cell>
          <cell r="G159">
            <v>5</v>
          </cell>
          <cell r="H159">
            <v>10.158</v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>
            <v>10.158</v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>
            <v>13</v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>
            <v>208</v>
          </cell>
          <cell r="AT159" t="str">
            <v>Molnár Anna</v>
          </cell>
          <cell r="BA159">
            <v>184</v>
          </cell>
          <cell r="BB159">
            <v>158</v>
          </cell>
          <cell r="BC159">
            <v>240.158</v>
          </cell>
          <cell r="BD159" t="str">
            <v>Footour SE</v>
          </cell>
          <cell r="BE159" t="str">
            <v>Nem</v>
          </cell>
        </row>
        <row r="160">
          <cell r="A160">
            <v>159</v>
          </cell>
          <cell r="B160" t="str">
            <v>Sarus</v>
          </cell>
          <cell r="C160" t="str">
            <v>Balázs</v>
          </cell>
          <cell r="D160" t="str">
            <v>Férfi</v>
          </cell>
          <cell r="E160" t="str">
            <v>14/08/2000</v>
          </cell>
          <cell r="F160">
            <v>16</v>
          </cell>
          <cell r="G160">
            <v>6</v>
          </cell>
          <cell r="H160">
            <v>11.159</v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>
            <v>11.159</v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>
            <v>7</v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>
            <v>280</v>
          </cell>
          <cell r="AT160" t="str">
            <v>Sarus Balázs</v>
          </cell>
          <cell r="BA160">
            <v>233</v>
          </cell>
          <cell r="BB160">
            <v>159</v>
          </cell>
          <cell r="BC160">
            <v>289.159</v>
          </cell>
          <cell r="BD160" t="str">
            <v>Footour SE</v>
          </cell>
          <cell r="BE160" t="str">
            <v>Nem</v>
          </cell>
        </row>
        <row r="161">
          <cell r="A161">
            <v>160</v>
          </cell>
          <cell r="B161" t="str">
            <v>Sóti</v>
          </cell>
          <cell r="C161" t="str">
            <v>Richárd</v>
          </cell>
          <cell r="D161" t="str">
            <v>Férfi</v>
          </cell>
          <cell r="E161" t="str">
            <v>28/10/2001</v>
          </cell>
          <cell r="F161">
            <v>15</v>
          </cell>
          <cell r="G161">
            <v>5</v>
          </cell>
          <cell r="H161">
            <v>9.16</v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9.16</v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>
            <v>18</v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>
            <v>236</v>
          </cell>
          <cell r="AT161" t="str">
            <v>Sóti Richárd</v>
          </cell>
          <cell r="BA161">
            <v>246</v>
          </cell>
          <cell r="BB161">
            <v>160</v>
          </cell>
          <cell r="BC161">
            <v>302.16</v>
          </cell>
          <cell r="BD161" t="str">
            <v>Footour SE</v>
          </cell>
          <cell r="BE161" t="str">
            <v>Nem</v>
          </cell>
        </row>
        <row r="162">
          <cell r="A162">
            <v>161</v>
          </cell>
          <cell r="B162" t="str">
            <v>Csányi</v>
          </cell>
          <cell r="C162" t="str">
            <v>Márton</v>
          </cell>
          <cell r="D162" t="str">
            <v>Férfi</v>
          </cell>
          <cell r="E162" t="str">
            <v>09/09/2004</v>
          </cell>
          <cell r="F162">
            <v>12</v>
          </cell>
          <cell r="G162">
            <v>4</v>
          </cell>
          <cell r="H162">
            <v>7.161</v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>
            <v>7.161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>
            <v>18</v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>
            <v>183</v>
          </cell>
          <cell r="AT162" t="str">
            <v>Csányi Márton</v>
          </cell>
          <cell r="BA162">
            <v>39</v>
          </cell>
          <cell r="BB162">
            <v>161</v>
          </cell>
          <cell r="BC162">
            <v>95.161</v>
          </cell>
          <cell r="BD162" t="str">
            <v>Megathlon</v>
          </cell>
          <cell r="BE162" t="str">
            <v>Nem</v>
          </cell>
        </row>
        <row r="163">
          <cell r="A163">
            <v>162</v>
          </cell>
          <cell r="B163" t="str">
            <v>Baier</v>
          </cell>
          <cell r="C163" t="str">
            <v>Kristóf</v>
          </cell>
          <cell r="D163" t="str">
            <v>Férfi</v>
          </cell>
          <cell r="E163" t="str">
            <v>05/03/2004</v>
          </cell>
          <cell r="F163">
            <v>12</v>
          </cell>
          <cell r="G163">
            <v>4</v>
          </cell>
          <cell r="H163">
            <v>7.162</v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>
            <v>7.162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>
            <v>19</v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>
            <v>184</v>
          </cell>
          <cell r="AT163" t="str">
            <v>Baier Kristóf</v>
          </cell>
          <cell r="BA163">
            <v>8</v>
          </cell>
          <cell r="BB163">
            <v>162</v>
          </cell>
          <cell r="BC163">
            <v>64.162</v>
          </cell>
          <cell r="BD163" t="str">
            <v>Tempo-Aqua Se</v>
          </cell>
          <cell r="BE163" t="str">
            <v>Nem</v>
          </cell>
        </row>
        <row r="164">
          <cell r="A164">
            <v>163</v>
          </cell>
          <cell r="B164" t="str">
            <v>Baier</v>
          </cell>
          <cell r="C164" t="str">
            <v>Zsófi</v>
          </cell>
          <cell r="D164" t="str">
            <v>Nő</v>
          </cell>
          <cell r="E164" t="str">
            <v>07/10/2006</v>
          </cell>
          <cell r="F164">
            <v>10</v>
          </cell>
          <cell r="G164">
            <v>3</v>
          </cell>
          <cell r="H164">
            <v>6.163</v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>
            <v>6.163</v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>
            <v>13</v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>
            <v>85</v>
          </cell>
          <cell r="AT164" t="str">
            <v>Baier Zsófi</v>
          </cell>
          <cell r="BA164">
            <v>9</v>
          </cell>
          <cell r="BB164">
            <v>163</v>
          </cell>
          <cell r="BC164">
            <v>65.163</v>
          </cell>
          <cell r="BD164" t="str">
            <v>Tempo-Aqua Se</v>
          </cell>
          <cell r="BE164" t="str">
            <v>Nem</v>
          </cell>
        </row>
        <row r="165">
          <cell r="A165">
            <v>164</v>
          </cell>
          <cell r="B165" t="str">
            <v>Kósa</v>
          </cell>
          <cell r="C165" t="str">
            <v>Máté</v>
          </cell>
          <cell r="D165" t="str">
            <v>Férfi</v>
          </cell>
          <cell r="E165" t="str">
            <v>31/01/2000</v>
          </cell>
          <cell r="F165">
            <v>16</v>
          </cell>
          <cell r="G165">
            <v>6</v>
          </cell>
          <cell r="H165">
            <v>11.164</v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>
            <v>11.164</v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>
            <v>8</v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>
            <v>281</v>
          </cell>
          <cell r="AT165" t="str">
            <v>Kósa Máté</v>
          </cell>
          <cell r="BA165">
            <v>148</v>
          </cell>
          <cell r="BB165">
            <v>164</v>
          </cell>
          <cell r="BC165">
            <v>204.164</v>
          </cell>
          <cell r="BD165" t="str">
            <v>Tempo-Aqua Se</v>
          </cell>
          <cell r="BE165" t="str">
            <v>Nem</v>
          </cell>
        </row>
        <row r="166">
          <cell r="A166">
            <v>165</v>
          </cell>
          <cell r="B166" t="str">
            <v>Mike</v>
          </cell>
          <cell r="C166" t="str">
            <v>Panna</v>
          </cell>
          <cell r="D166" t="str">
            <v>Nő</v>
          </cell>
          <cell r="E166" t="str">
            <v>06/06/2001</v>
          </cell>
          <cell r="F166">
            <v>15</v>
          </cell>
          <cell r="G166">
            <v>5</v>
          </cell>
          <cell r="H166">
            <v>10.165</v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>
            <v>10.165</v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>
            <v>14</v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>
            <v>209</v>
          </cell>
          <cell r="AT166" t="str">
            <v>Mike Panna</v>
          </cell>
          <cell r="BA166">
            <v>181</v>
          </cell>
          <cell r="BB166">
            <v>165</v>
          </cell>
          <cell r="BC166">
            <v>237.165</v>
          </cell>
          <cell r="BD166" t="str">
            <v>Tempo-Aqua Se</v>
          </cell>
          <cell r="BE166" t="str">
            <v>Nem</v>
          </cell>
        </row>
        <row r="167">
          <cell r="A167">
            <v>166</v>
          </cell>
          <cell r="B167" t="str">
            <v>Demeter</v>
          </cell>
          <cell r="C167" t="str">
            <v>Debora</v>
          </cell>
          <cell r="D167" t="str">
            <v>Nő</v>
          </cell>
          <cell r="E167" t="str">
            <v>09/04/1999</v>
          </cell>
          <cell r="F167">
            <v>17</v>
          </cell>
          <cell r="G167">
            <v>6</v>
          </cell>
          <cell r="H167">
            <v>12.166</v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>
            <v>12.166</v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>
            <v>10</v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>
            <v>259</v>
          </cell>
          <cell r="AT167" t="str">
            <v>Demeter Debora</v>
          </cell>
          <cell r="BA167">
            <v>52</v>
          </cell>
          <cell r="BB167">
            <v>166</v>
          </cell>
          <cell r="BC167">
            <v>108.166</v>
          </cell>
          <cell r="BD167" t="str">
            <v>Tempo-Aqua Se</v>
          </cell>
          <cell r="BE167" t="str">
            <v>Nem</v>
          </cell>
        </row>
        <row r="168">
          <cell r="A168">
            <v>167</v>
          </cell>
          <cell r="B168" t="str">
            <v>Gyalog</v>
          </cell>
          <cell r="C168" t="str">
            <v>Inez</v>
          </cell>
          <cell r="D168" t="str">
            <v>Nő</v>
          </cell>
          <cell r="E168" t="str">
            <v>20/06/2005</v>
          </cell>
          <cell r="F168">
            <v>11</v>
          </cell>
          <cell r="G168">
            <v>3</v>
          </cell>
          <cell r="H168">
            <v>6.167</v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>
            <v>6.167</v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>
            <v>14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>
            <v>86</v>
          </cell>
          <cell r="AT168" t="str">
            <v>Gyalog Inez</v>
          </cell>
          <cell r="BA168">
            <v>87</v>
          </cell>
          <cell r="BB168">
            <v>167</v>
          </cell>
          <cell r="BC168">
            <v>143.167</v>
          </cell>
          <cell r="BD168" t="str">
            <v>Tempo-Aqua Se</v>
          </cell>
          <cell r="BE168" t="str">
            <v>Nem</v>
          </cell>
        </row>
        <row r="169">
          <cell r="A169">
            <v>168</v>
          </cell>
          <cell r="B169" t="str">
            <v>Huszár</v>
          </cell>
          <cell r="C169" t="str">
            <v>Hanga</v>
          </cell>
          <cell r="D169" t="str">
            <v>Nő</v>
          </cell>
          <cell r="E169" t="str">
            <v>04/10/2005</v>
          </cell>
          <cell r="F169">
            <v>11</v>
          </cell>
          <cell r="G169">
            <v>3</v>
          </cell>
          <cell r="H169">
            <v>6.168</v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>
            <v>6.168</v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>
            <v>15</v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>
            <v>87</v>
          </cell>
          <cell r="AT169" t="str">
            <v>Huszár Hanga</v>
          </cell>
          <cell r="BA169">
            <v>116</v>
          </cell>
          <cell r="BB169">
            <v>168</v>
          </cell>
          <cell r="BC169">
            <v>172.168</v>
          </cell>
          <cell r="BD169" t="str">
            <v>Tempo-Aqua Se</v>
          </cell>
          <cell r="BE169" t="str">
            <v>Nem</v>
          </cell>
        </row>
        <row r="170">
          <cell r="A170">
            <v>169</v>
          </cell>
          <cell r="B170" t="str">
            <v>Kuti</v>
          </cell>
          <cell r="C170" t="str">
            <v>Bori</v>
          </cell>
          <cell r="D170" t="str">
            <v>Nő</v>
          </cell>
          <cell r="E170" t="str">
            <v>19/11/2004</v>
          </cell>
          <cell r="F170">
            <v>12</v>
          </cell>
          <cell r="G170">
            <v>4</v>
          </cell>
          <cell r="H170">
            <v>8.169</v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8.169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>
            <v>17</v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>
            <v>153</v>
          </cell>
          <cell r="AT170" t="str">
            <v>Kuti Bori</v>
          </cell>
          <cell r="BA170">
            <v>156</v>
          </cell>
          <cell r="BB170">
            <v>169</v>
          </cell>
          <cell r="BC170">
            <v>212.169</v>
          </cell>
          <cell r="BD170" t="str">
            <v>Tempo-Aqua Se</v>
          </cell>
          <cell r="BE170" t="str">
            <v>Nem</v>
          </cell>
        </row>
        <row r="171">
          <cell r="A171">
            <v>170</v>
          </cell>
          <cell r="B171" t="str">
            <v>Szabó</v>
          </cell>
          <cell r="C171" t="str">
            <v>Viktória</v>
          </cell>
          <cell r="D171" t="str">
            <v>Nő</v>
          </cell>
          <cell r="E171" t="str">
            <v>24/10/2005</v>
          </cell>
          <cell r="F171">
            <v>11</v>
          </cell>
          <cell r="G171">
            <v>3</v>
          </cell>
          <cell r="H171">
            <v>6.17</v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>
            <v>6.17</v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>
            <v>16</v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>
            <v>88</v>
          </cell>
          <cell r="AT171" t="str">
            <v>Szabó Viktória</v>
          </cell>
          <cell r="BA171">
            <v>251</v>
          </cell>
          <cell r="BB171">
            <v>170</v>
          </cell>
          <cell r="BC171">
            <v>307.17</v>
          </cell>
          <cell r="BD171" t="str">
            <v>Tempo-Aqua Se</v>
          </cell>
          <cell r="BE171" t="str">
            <v>Nem</v>
          </cell>
        </row>
        <row r="172">
          <cell r="A172">
            <v>171</v>
          </cell>
          <cell r="B172" t="str">
            <v>Bognár</v>
          </cell>
          <cell r="C172" t="str">
            <v>András</v>
          </cell>
          <cell r="D172" t="str">
            <v>Férfi</v>
          </cell>
          <cell r="E172" t="str">
            <v>18/10/2004</v>
          </cell>
          <cell r="F172">
            <v>12</v>
          </cell>
          <cell r="G172">
            <v>4</v>
          </cell>
          <cell r="H172">
            <v>7.171</v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>
            <v>7.171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>
            <v>20</v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>
            <v>185</v>
          </cell>
          <cell r="AT172" t="str">
            <v>Bognár András</v>
          </cell>
          <cell r="BA172">
            <v>29</v>
          </cell>
          <cell r="BB172">
            <v>171</v>
          </cell>
          <cell r="BC172">
            <v>85.171</v>
          </cell>
          <cell r="BD172" t="str">
            <v>Tempo-Aqua Se</v>
          </cell>
          <cell r="BE172" t="str">
            <v>Nem</v>
          </cell>
        </row>
        <row r="173">
          <cell r="A173">
            <v>172</v>
          </cell>
          <cell r="B173" t="str">
            <v>Decsy</v>
          </cell>
          <cell r="C173" t="str">
            <v>Gabor</v>
          </cell>
          <cell r="D173" t="str">
            <v>Férfi</v>
          </cell>
          <cell r="E173" t="str">
            <v>08/05/1984</v>
          </cell>
          <cell r="F173">
            <v>32</v>
          </cell>
          <cell r="G173">
            <v>8</v>
          </cell>
          <cell r="H173">
            <v>15.172</v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15.172</v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>
            <v>4</v>
          </cell>
          <cell r="AP173" t="str">
            <v/>
          </cell>
          <cell r="AQ173" t="str">
            <v/>
          </cell>
          <cell r="AR173" t="str">
            <v/>
          </cell>
          <cell r="AS173">
            <v>27</v>
          </cell>
          <cell r="AT173" t="str">
            <v>Decsy Gabor</v>
          </cell>
          <cell r="BA173">
            <v>50</v>
          </cell>
          <cell r="BB173">
            <v>172</v>
          </cell>
          <cell r="BC173">
            <v>106.172</v>
          </cell>
          <cell r="BE173" t="str">
            <v>Nem</v>
          </cell>
        </row>
        <row r="174">
          <cell r="A174">
            <v>173</v>
          </cell>
          <cell r="B174" t="str">
            <v>Bognár</v>
          </cell>
          <cell r="C174" t="str">
            <v>Anna</v>
          </cell>
          <cell r="D174" t="str">
            <v>Nő</v>
          </cell>
          <cell r="E174" t="str">
            <v>28/01/2007</v>
          </cell>
          <cell r="F174">
            <v>9</v>
          </cell>
          <cell r="G174">
            <v>2</v>
          </cell>
          <cell r="H174">
            <v>4.173</v>
          </cell>
          <cell r="I174" t="str">
            <v/>
          </cell>
          <cell r="J174" t="str">
            <v/>
          </cell>
          <cell r="K174" t="str">
            <v/>
          </cell>
          <cell r="L174">
            <v>4.173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>
            <v>5</v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>
            <v>46</v>
          </cell>
          <cell r="AT174" t="str">
            <v>Bognár Anna</v>
          </cell>
          <cell r="BA174">
            <v>31</v>
          </cell>
          <cell r="BB174">
            <v>173</v>
          </cell>
          <cell r="BC174">
            <v>87.173</v>
          </cell>
          <cell r="BD174" t="str">
            <v>Tempo-Aqua Se</v>
          </cell>
          <cell r="BE174" t="str">
            <v>Nem</v>
          </cell>
        </row>
        <row r="175">
          <cell r="A175">
            <v>174</v>
          </cell>
          <cell r="B175" t="str">
            <v>Pető</v>
          </cell>
          <cell r="C175" t="str">
            <v>Gábor</v>
          </cell>
          <cell r="D175" t="str">
            <v>Férfi</v>
          </cell>
          <cell r="E175" t="str">
            <v>17/03/2005</v>
          </cell>
          <cell r="F175">
            <v>11</v>
          </cell>
          <cell r="G175">
            <v>3</v>
          </cell>
          <cell r="H175">
            <v>5.174</v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>
            <v>5.174</v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>
            <v>19</v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>
            <v>121</v>
          </cell>
          <cell r="AT175" t="str">
            <v>Pető Gábor</v>
          </cell>
          <cell r="BA175">
            <v>216</v>
          </cell>
          <cell r="BB175">
            <v>174</v>
          </cell>
          <cell r="BC175">
            <v>272.174</v>
          </cell>
          <cell r="BD175" t="str">
            <v>Tempo-Aqua Se</v>
          </cell>
          <cell r="BE175" t="str">
            <v>Nem</v>
          </cell>
        </row>
        <row r="176">
          <cell r="A176">
            <v>175</v>
          </cell>
          <cell r="B176" t="str">
            <v>Fedor</v>
          </cell>
          <cell r="C176" t="str">
            <v>Maja</v>
          </cell>
          <cell r="D176" t="str">
            <v>Nő</v>
          </cell>
          <cell r="E176" t="str">
            <v>24/08/2004</v>
          </cell>
          <cell r="F176">
            <v>12</v>
          </cell>
          <cell r="G176">
            <v>4</v>
          </cell>
          <cell r="H176">
            <v>8.175</v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8.175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>
            <v>18</v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>
            <v>154</v>
          </cell>
          <cell r="AT176" t="str">
            <v>Fedor Maja</v>
          </cell>
          <cell r="BA176">
            <v>64</v>
          </cell>
          <cell r="BB176">
            <v>175</v>
          </cell>
          <cell r="BC176">
            <v>120.175</v>
          </cell>
          <cell r="BD176" t="str">
            <v>Tempo-Aqua Se</v>
          </cell>
          <cell r="BE176" t="str">
            <v>Nem</v>
          </cell>
        </row>
        <row r="177">
          <cell r="A177">
            <v>176</v>
          </cell>
          <cell r="B177" t="str">
            <v>Mike</v>
          </cell>
          <cell r="C177" t="str">
            <v>Petronella</v>
          </cell>
          <cell r="D177" t="str">
            <v>Nő</v>
          </cell>
          <cell r="E177" t="str">
            <v>22/02/2004</v>
          </cell>
          <cell r="F177">
            <v>12</v>
          </cell>
          <cell r="G177">
            <v>4</v>
          </cell>
          <cell r="H177">
            <v>8.176</v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>
            <v>8.176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>
            <v>19</v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>
            <v>155</v>
          </cell>
          <cell r="AT177" t="str">
            <v>Mike Petronella</v>
          </cell>
          <cell r="BA177">
            <v>182</v>
          </cell>
          <cell r="BB177">
            <v>176</v>
          </cell>
          <cell r="BC177">
            <v>238.176</v>
          </cell>
          <cell r="BD177" t="str">
            <v>Tempo-Aqua Se</v>
          </cell>
          <cell r="BE177" t="str">
            <v>Nem</v>
          </cell>
        </row>
        <row r="178">
          <cell r="A178">
            <v>177</v>
          </cell>
          <cell r="B178" t="str">
            <v>Szabó</v>
          </cell>
          <cell r="C178" t="str">
            <v>Csaba</v>
          </cell>
          <cell r="D178" t="str">
            <v>Férfi</v>
          </cell>
          <cell r="E178" t="str">
            <v>08/11/2003</v>
          </cell>
          <cell r="F178">
            <v>13</v>
          </cell>
          <cell r="G178">
            <v>4</v>
          </cell>
          <cell r="H178">
            <v>7.177</v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>
            <v>7.177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>
            <v>21</v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>
            <v>186</v>
          </cell>
          <cell r="AT178" t="str">
            <v>Szabó Csaba</v>
          </cell>
          <cell r="BA178">
            <v>249</v>
          </cell>
          <cell r="BB178">
            <v>177</v>
          </cell>
          <cell r="BC178">
            <v>305.177</v>
          </cell>
          <cell r="BD178" t="str">
            <v>Titán Triatlon Club</v>
          </cell>
          <cell r="BE178" t="str">
            <v>Nem</v>
          </cell>
        </row>
        <row r="179">
          <cell r="A179">
            <v>178</v>
          </cell>
          <cell r="B179" t="str">
            <v>Tóth</v>
          </cell>
          <cell r="C179" t="str">
            <v>Bertalan</v>
          </cell>
          <cell r="D179" t="str">
            <v>Férfi</v>
          </cell>
          <cell r="E179" t="str">
            <v>03/06/2004</v>
          </cell>
          <cell r="F179">
            <v>12</v>
          </cell>
          <cell r="G179">
            <v>4</v>
          </cell>
          <cell r="H179">
            <v>7.178</v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>
            <v>7.178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>
            <v>22</v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>
            <v>187</v>
          </cell>
          <cell r="AT179" t="str">
            <v>Tóth Bertalan</v>
          </cell>
          <cell r="BA179">
            <v>276</v>
          </cell>
          <cell r="BB179">
            <v>178</v>
          </cell>
          <cell r="BC179">
            <v>332.178</v>
          </cell>
          <cell r="BD179" t="str">
            <v>Tempo-Aqua Se</v>
          </cell>
          <cell r="BE179" t="str">
            <v>Nem</v>
          </cell>
        </row>
        <row r="180">
          <cell r="A180">
            <v>179</v>
          </cell>
          <cell r="B180" t="str">
            <v>Szobácsi</v>
          </cell>
          <cell r="C180" t="str">
            <v>Szonja</v>
          </cell>
          <cell r="D180" t="str">
            <v>Nő</v>
          </cell>
          <cell r="E180" t="str">
            <v>19/11/2004</v>
          </cell>
          <cell r="F180">
            <v>12</v>
          </cell>
          <cell r="G180">
            <v>4</v>
          </cell>
          <cell r="H180">
            <v>8.179</v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>
            <v>8.179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>
            <v>20</v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>
            <v>156</v>
          </cell>
          <cell r="AT180" t="str">
            <v>Szobácsi Szonja</v>
          </cell>
          <cell r="BA180">
            <v>264</v>
          </cell>
          <cell r="BB180">
            <v>179</v>
          </cell>
          <cell r="BC180">
            <v>320.179</v>
          </cell>
          <cell r="BD180" t="str">
            <v>Tempo-Aqua Se</v>
          </cell>
          <cell r="BE180" t="str">
            <v>Nem</v>
          </cell>
        </row>
        <row r="181">
          <cell r="A181">
            <v>180</v>
          </cell>
          <cell r="B181" t="str">
            <v>Szobácsi</v>
          </cell>
          <cell r="C181" t="str">
            <v>Laura</v>
          </cell>
          <cell r="D181" t="str">
            <v>Nő</v>
          </cell>
          <cell r="E181" t="str">
            <v>03/10/2006</v>
          </cell>
          <cell r="F181">
            <v>10</v>
          </cell>
          <cell r="G181">
            <v>3</v>
          </cell>
          <cell r="H181">
            <v>6.18</v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>
            <v>6.18</v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>
            <v>17</v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>
            <v>89</v>
          </cell>
          <cell r="AT181" t="str">
            <v>Szobácsi Laura</v>
          </cell>
          <cell r="BA181">
            <v>263</v>
          </cell>
          <cell r="BB181">
            <v>180</v>
          </cell>
          <cell r="BC181">
            <v>319.18</v>
          </cell>
          <cell r="BD181" t="str">
            <v>Tempo-Aqua Se</v>
          </cell>
          <cell r="BE181" t="str">
            <v>Nem</v>
          </cell>
        </row>
        <row r="182">
          <cell r="A182">
            <v>181</v>
          </cell>
          <cell r="B182" t="str">
            <v>Pesti</v>
          </cell>
          <cell r="C182" t="str">
            <v>Márton</v>
          </cell>
          <cell r="D182" t="str">
            <v>Férfi</v>
          </cell>
          <cell r="E182" t="str">
            <v>20/07/2006</v>
          </cell>
          <cell r="F182">
            <v>10</v>
          </cell>
          <cell r="G182">
            <v>3</v>
          </cell>
          <cell r="H182">
            <v>5.181</v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>
            <v>5.181</v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>
            <v>20</v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>
            <v>122</v>
          </cell>
          <cell r="AT182" t="str">
            <v>Pesti Márton</v>
          </cell>
          <cell r="BA182">
            <v>214</v>
          </cell>
          <cell r="BB182">
            <v>181</v>
          </cell>
          <cell r="BC182">
            <v>270.181</v>
          </cell>
          <cell r="BD182" t="str">
            <v>Tempo-Aqua Se</v>
          </cell>
          <cell r="BE182" t="str">
            <v>Nem</v>
          </cell>
        </row>
        <row r="183">
          <cell r="A183">
            <v>182</v>
          </cell>
          <cell r="B183" t="str">
            <v>Alexa</v>
          </cell>
          <cell r="C183" t="str">
            <v>Ákos</v>
          </cell>
          <cell r="D183" t="str">
            <v>Férfi</v>
          </cell>
          <cell r="E183" t="str">
            <v>30/08/2008</v>
          </cell>
          <cell r="F183">
            <v>8</v>
          </cell>
          <cell r="G183">
            <v>2</v>
          </cell>
          <cell r="H183">
            <v>3.182</v>
          </cell>
          <cell r="I183" t="str">
            <v/>
          </cell>
          <cell r="J183" t="str">
            <v/>
          </cell>
          <cell r="K183">
            <v>3.182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>
            <v>12</v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>
            <v>66</v>
          </cell>
          <cell r="AT183" t="str">
            <v>Alexa Ákos</v>
          </cell>
          <cell r="BA183">
            <v>1</v>
          </cell>
          <cell r="BB183">
            <v>182</v>
          </cell>
          <cell r="BC183">
            <v>57.182</v>
          </cell>
          <cell r="BD183" t="str">
            <v>Tempo-Aqua Se</v>
          </cell>
          <cell r="BE183" t="str">
            <v>Nem</v>
          </cell>
        </row>
        <row r="184">
          <cell r="A184">
            <v>183</v>
          </cell>
          <cell r="B184" t="str">
            <v>Alexa</v>
          </cell>
          <cell r="C184" t="str">
            <v>Máté</v>
          </cell>
          <cell r="D184" t="str">
            <v>Férfi</v>
          </cell>
          <cell r="E184" t="str">
            <v>14/10/2006</v>
          </cell>
          <cell r="F184">
            <v>10</v>
          </cell>
          <cell r="G184">
            <v>3</v>
          </cell>
          <cell r="H184">
            <v>5.183</v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>
            <v>5.183</v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>
            <v>21</v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>
            <v>123</v>
          </cell>
          <cell r="AT184" t="str">
            <v>Alexa Máté</v>
          </cell>
          <cell r="BA184">
            <v>2</v>
          </cell>
          <cell r="BB184">
            <v>183</v>
          </cell>
          <cell r="BC184">
            <v>58.183</v>
          </cell>
          <cell r="BD184" t="str">
            <v>Tempo-Aqua Se</v>
          </cell>
          <cell r="BE184" t="str">
            <v>Nem</v>
          </cell>
        </row>
        <row r="185">
          <cell r="A185">
            <v>184</v>
          </cell>
          <cell r="B185" t="str">
            <v>Bicsák</v>
          </cell>
          <cell r="C185" t="str">
            <v>Bence</v>
          </cell>
          <cell r="D185" t="str">
            <v>Férfi</v>
          </cell>
          <cell r="E185" t="str">
            <v>19/10/1995</v>
          </cell>
          <cell r="F185">
            <v>21</v>
          </cell>
          <cell r="G185">
            <v>8</v>
          </cell>
          <cell r="H185">
            <v>15.184</v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15.184</v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>
            <v>5</v>
          </cell>
          <cell r="AP185" t="str">
            <v/>
          </cell>
          <cell r="AQ185" t="str">
            <v/>
          </cell>
          <cell r="AR185" t="str">
            <v/>
          </cell>
          <cell r="AS185">
            <v>28</v>
          </cell>
          <cell r="AT185" t="str">
            <v>Bicsák Bence</v>
          </cell>
          <cell r="BA185">
            <v>26</v>
          </cell>
          <cell r="BB185">
            <v>184</v>
          </cell>
          <cell r="BC185">
            <v>82.184</v>
          </cell>
          <cell r="BD185" t="str">
            <v>PSN Zrt.</v>
          </cell>
          <cell r="BE185" t="str">
            <v>Igen</v>
          </cell>
        </row>
        <row r="186">
          <cell r="A186">
            <v>185</v>
          </cell>
          <cell r="B186" t="str">
            <v>Sárszegi</v>
          </cell>
          <cell r="C186" t="str">
            <v>Noémi</v>
          </cell>
          <cell r="D186" t="str">
            <v>Nő</v>
          </cell>
          <cell r="E186" t="str">
            <v>04/02/1996</v>
          </cell>
          <cell r="F186">
            <v>20</v>
          </cell>
          <cell r="G186">
            <v>8</v>
          </cell>
          <cell r="H186">
            <v>16.185</v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>
            <v>16.185</v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>
            <v>9</v>
          </cell>
          <cell r="AQ186" t="str">
            <v/>
          </cell>
          <cell r="AR186" t="str">
            <v/>
          </cell>
          <cell r="AS186">
            <v>29</v>
          </cell>
          <cell r="AT186" t="str">
            <v>Sárszegi Noémi</v>
          </cell>
          <cell r="BA186">
            <v>232</v>
          </cell>
          <cell r="BB186">
            <v>185</v>
          </cell>
          <cell r="BC186">
            <v>288.185</v>
          </cell>
          <cell r="BD186" t="str">
            <v>PSN Zrt.</v>
          </cell>
          <cell r="BE186" t="str">
            <v>Igen</v>
          </cell>
        </row>
        <row r="187">
          <cell r="A187">
            <v>186</v>
          </cell>
          <cell r="B187" t="str">
            <v>Zsigmond</v>
          </cell>
          <cell r="C187" t="str">
            <v>Réka</v>
          </cell>
          <cell r="D187" t="str">
            <v>Nő</v>
          </cell>
          <cell r="E187" t="str">
            <v>22/08/1973</v>
          </cell>
          <cell r="F187">
            <v>43</v>
          </cell>
          <cell r="G187">
            <v>9</v>
          </cell>
          <cell r="H187">
            <v>18.186</v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18.186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>
            <v>5</v>
          </cell>
          <cell r="AS187">
            <v>30</v>
          </cell>
          <cell r="AT187" t="str">
            <v>Zsigmond Réka</v>
          </cell>
          <cell r="BA187">
            <v>303</v>
          </cell>
          <cell r="BB187">
            <v>186</v>
          </cell>
          <cell r="BC187">
            <v>359.186</v>
          </cell>
          <cell r="BD187" t="str">
            <v>Tárnok Sprint SE</v>
          </cell>
          <cell r="BE187" t="str">
            <v>Nem</v>
          </cell>
        </row>
        <row r="188">
          <cell r="A188">
            <v>187</v>
          </cell>
          <cell r="B188" t="str">
            <v>Matyasi</v>
          </cell>
          <cell r="C188" t="str">
            <v>Gábor</v>
          </cell>
          <cell r="D188" t="str">
            <v>Férfi</v>
          </cell>
          <cell r="E188" t="str">
            <v>22/01/1968</v>
          </cell>
          <cell r="F188">
            <v>48</v>
          </cell>
          <cell r="G188">
            <v>9</v>
          </cell>
          <cell r="H188">
            <v>17.187</v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>
            <v>17.187</v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>
            <v>12</v>
          </cell>
          <cell r="AR188" t="str">
            <v/>
          </cell>
          <cell r="AS188">
            <v>31</v>
          </cell>
          <cell r="AT188" t="str">
            <v>Matyasi Gábor</v>
          </cell>
          <cell r="BA188">
            <v>174</v>
          </cell>
          <cell r="BB188">
            <v>187</v>
          </cell>
          <cell r="BC188">
            <v>230.187</v>
          </cell>
          <cell r="BD188" t="str">
            <v>FTC</v>
          </cell>
          <cell r="BE188" t="str">
            <v>Nem</v>
          </cell>
        </row>
        <row r="189">
          <cell r="A189">
            <v>188</v>
          </cell>
          <cell r="B189" t="str">
            <v>Tölgyes</v>
          </cell>
          <cell r="C189" t="str">
            <v>Lilla</v>
          </cell>
          <cell r="D189" t="str">
            <v>Nő</v>
          </cell>
          <cell r="E189" t="str">
            <v>20/05/2004</v>
          </cell>
          <cell r="F189">
            <v>12</v>
          </cell>
          <cell r="G189">
            <v>4</v>
          </cell>
          <cell r="H189">
            <v>8.188</v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8.188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>
            <v>21</v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>
            <v>157</v>
          </cell>
          <cell r="AT189" t="str">
            <v>Tölgyes Lilla</v>
          </cell>
          <cell r="BA189">
            <v>283</v>
          </cell>
          <cell r="BB189">
            <v>188</v>
          </cell>
          <cell r="BC189">
            <v>339.188</v>
          </cell>
          <cell r="BD189" t="str">
            <v>Jövő sc</v>
          </cell>
          <cell r="BE189" t="str">
            <v>Nem</v>
          </cell>
        </row>
        <row r="190">
          <cell r="A190">
            <v>189</v>
          </cell>
          <cell r="B190" t="str">
            <v>Kárpáti</v>
          </cell>
          <cell r="C190" t="str">
            <v>Máté</v>
          </cell>
          <cell r="D190" t="str">
            <v>Férfi</v>
          </cell>
          <cell r="E190" t="str">
            <v>12/11/2008</v>
          </cell>
          <cell r="F190">
            <v>8</v>
          </cell>
          <cell r="G190">
            <v>2</v>
          </cell>
          <cell r="H190">
            <v>3.189</v>
          </cell>
          <cell r="I190" t="str">
            <v/>
          </cell>
          <cell r="J190" t="str">
            <v/>
          </cell>
          <cell r="K190">
            <v>3.189</v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>
            <v>13</v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>
            <v>67</v>
          </cell>
          <cell r="AT190" t="str">
            <v>Kárpáti Máté</v>
          </cell>
          <cell r="BA190">
            <v>130</v>
          </cell>
          <cell r="BB190">
            <v>189</v>
          </cell>
          <cell r="BC190">
            <v>186.189</v>
          </cell>
          <cell r="BD190" t="str">
            <v>Veresegyház VSK</v>
          </cell>
          <cell r="BE190" t="str">
            <v>Nem</v>
          </cell>
        </row>
        <row r="191">
          <cell r="A191">
            <v>190</v>
          </cell>
          <cell r="B191" t="str">
            <v>Sum</v>
          </cell>
          <cell r="C191" t="str">
            <v>Nikolett</v>
          </cell>
          <cell r="D191" t="str">
            <v>Nő</v>
          </cell>
          <cell r="E191" t="str">
            <v>10/06/2008</v>
          </cell>
          <cell r="F191">
            <v>8</v>
          </cell>
          <cell r="G191">
            <v>2</v>
          </cell>
          <cell r="H191">
            <v>4.19</v>
          </cell>
          <cell r="I191" t="str">
            <v/>
          </cell>
          <cell r="J191" t="str">
            <v/>
          </cell>
          <cell r="K191" t="str">
            <v/>
          </cell>
          <cell r="L191">
            <v>4.19</v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>
            <v>6</v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>
            <v>47</v>
          </cell>
          <cell r="AT191" t="str">
            <v>Sum Nikolett</v>
          </cell>
          <cell r="BA191">
            <v>247</v>
          </cell>
          <cell r="BB191">
            <v>190</v>
          </cell>
          <cell r="BC191">
            <v>303.19</v>
          </cell>
          <cell r="BD191" t="str">
            <v>Veresegyház VSK</v>
          </cell>
          <cell r="BE191" t="str">
            <v>Nem</v>
          </cell>
        </row>
        <row r="192">
          <cell r="A192">
            <v>191</v>
          </cell>
          <cell r="B192" t="str">
            <v>Kürtösi</v>
          </cell>
          <cell r="C192" t="str">
            <v>Hanna</v>
          </cell>
          <cell r="D192" t="str">
            <v>Nő</v>
          </cell>
          <cell r="E192" t="str">
            <v>30/03/2007</v>
          </cell>
          <cell r="F192">
            <v>9</v>
          </cell>
          <cell r="G192">
            <v>2</v>
          </cell>
          <cell r="H192">
            <v>4.191</v>
          </cell>
          <cell r="I192" t="str">
            <v/>
          </cell>
          <cell r="J192" t="str">
            <v/>
          </cell>
          <cell r="K192" t="str">
            <v/>
          </cell>
          <cell r="L192">
            <v>4.191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>
            <v>7</v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>
            <v>48</v>
          </cell>
          <cell r="AT192" t="str">
            <v>Kürtösi Hanna</v>
          </cell>
          <cell r="BA192">
            <v>157</v>
          </cell>
          <cell r="BB192">
            <v>191</v>
          </cell>
          <cell r="BC192">
            <v>213.191</v>
          </cell>
          <cell r="BD192" t="str">
            <v>Veresegyház VSK</v>
          </cell>
          <cell r="BE192" t="str">
            <v>Nem</v>
          </cell>
        </row>
        <row r="193">
          <cell r="A193">
            <v>192</v>
          </cell>
          <cell r="B193" t="str">
            <v>Zsemle</v>
          </cell>
          <cell r="C193" t="str">
            <v>Hanna</v>
          </cell>
          <cell r="D193" t="str">
            <v>Nő</v>
          </cell>
          <cell r="E193" t="str">
            <v>26/02/2007</v>
          </cell>
          <cell r="F193">
            <v>9</v>
          </cell>
          <cell r="G193">
            <v>2</v>
          </cell>
          <cell r="H193">
            <v>4.192</v>
          </cell>
          <cell r="I193" t="str">
            <v/>
          </cell>
          <cell r="J193" t="str">
            <v/>
          </cell>
          <cell r="K193" t="str">
            <v/>
          </cell>
          <cell r="L193">
            <v>4.192</v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>
            <v>8</v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>
            <v>49</v>
          </cell>
          <cell r="AT193" t="str">
            <v>Zsemle Hanna</v>
          </cell>
          <cell r="BA193">
            <v>302</v>
          </cell>
          <cell r="BB193">
            <v>192</v>
          </cell>
          <cell r="BC193">
            <v>358.192</v>
          </cell>
          <cell r="BD193" t="str">
            <v>Veresegyház VSK</v>
          </cell>
          <cell r="BE193" t="str">
            <v>Nem</v>
          </cell>
        </row>
        <row r="194">
          <cell r="A194">
            <v>193</v>
          </cell>
          <cell r="B194" t="str">
            <v>Portik</v>
          </cell>
          <cell r="C194" t="str">
            <v>Boglárka</v>
          </cell>
          <cell r="D194" t="str">
            <v>Nő</v>
          </cell>
          <cell r="E194" t="str">
            <v>09/02/2005</v>
          </cell>
          <cell r="F194">
            <v>11</v>
          </cell>
          <cell r="G194">
            <v>3</v>
          </cell>
          <cell r="H194">
            <v>6.193</v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>
            <v>6.193</v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>
            <v>18</v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>
            <v>90</v>
          </cell>
          <cell r="AT194" t="str">
            <v>Portik Boglárka</v>
          </cell>
          <cell r="BA194">
            <v>221</v>
          </cell>
          <cell r="BB194">
            <v>193</v>
          </cell>
          <cell r="BC194">
            <v>277.193</v>
          </cell>
          <cell r="BD194" t="str">
            <v>Veresegyház VSK</v>
          </cell>
          <cell r="BE194" t="str">
            <v>Nem</v>
          </cell>
        </row>
        <row r="195">
          <cell r="A195">
            <v>194</v>
          </cell>
          <cell r="B195" t="str">
            <v>Batizi</v>
          </cell>
          <cell r="C195" t="str">
            <v>Emese</v>
          </cell>
          <cell r="D195" t="str">
            <v>Nő</v>
          </cell>
          <cell r="E195" t="str">
            <v>19/05/2005</v>
          </cell>
          <cell r="F195">
            <v>11</v>
          </cell>
          <cell r="G195">
            <v>3</v>
          </cell>
          <cell r="H195">
            <v>6.194</v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>
            <v>6.194</v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>
            <v>19</v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>
            <v>91</v>
          </cell>
          <cell r="AT195" t="str">
            <v>Batizi Emese</v>
          </cell>
          <cell r="BA195">
            <v>20</v>
          </cell>
          <cell r="BB195">
            <v>194</v>
          </cell>
          <cell r="BC195">
            <v>76.194</v>
          </cell>
          <cell r="BD195" t="str">
            <v>Veresegyház VSK</v>
          </cell>
          <cell r="BE195" t="str">
            <v>Nem</v>
          </cell>
        </row>
        <row r="196">
          <cell r="A196">
            <v>195</v>
          </cell>
          <cell r="B196" t="str">
            <v>Ondi</v>
          </cell>
          <cell r="C196" t="str">
            <v>Balázs</v>
          </cell>
          <cell r="D196" t="str">
            <v>Férfi</v>
          </cell>
          <cell r="E196" t="str">
            <v>19/07/2005</v>
          </cell>
          <cell r="F196">
            <v>11</v>
          </cell>
          <cell r="G196">
            <v>3</v>
          </cell>
          <cell r="H196">
            <v>5.195</v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>
            <v>5.195</v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>
            <v>22</v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>
            <v>124</v>
          </cell>
          <cell r="AT196" t="str">
            <v>Ondi Balázs</v>
          </cell>
          <cell r="BA196">
            <v>206</v>
          </cell>
          <cell r="BB196">
            <v>195</v>
          </cell>
          <cell r="BC196">
            <v>262.195</v>
          </cell>
          <cell r="BD196" t="str">
            <v>Veresegyház VSK</v>
          </cell>
          <cell r="BE196" t="str">
            <v>Nem</v>
          </cell>
        </row>
        <row r="197">
          <cell r="A197">
            <v>196</v>
          </cell>
          <cell r="B197" t="str">
            <v>Nagy</v>
          </cell>
          <cell r="C197" t="str">
            <v>Richárd</v>
          </cell>
          <cell r="D197" t="str">
            <v>Férfi</v>
          </cell>
          <cell r="E197" t="str">
            <v>30/05/2005</v>
          </cell>
          <cell r="F197">
            <v>11</v>
          </cell>
          <cell r="G197">
            <v>3</v>
          </cell>
          <cell r="H197">
            <v>5.196</v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>
            <v>5.196</v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>
            <v>23</v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>
            <v>125</v>
          </cell>
          <cell r="AT197" t="str">
            <v>Nagy Richárd</v>
          </cell>
          <cell r="BA197">
            <v>197</v>
          </cell>
          <cell r="BB197">
            <v>196</v>
          </cell>
          <cell r="BC197">
            <v>253.196</v>
          </cell>
          <cell r="BD197" t="str">
            <v>Veresegyház VSK</v>
          </cell>
          <cell r="BE197" t="str">
            <v>Nem</v>
          </cell>
        </row>
        <row r="198">
          <cell r="A198">
            <v>197</v>
          </cell>
          <cell r="B198" t="str">
            <v>Ferencz</v>
          </cell>
          <cell r="C198" t="str">
            <v>Janka</v>
          </cell>
          <cell r="D198" t="str">
            <v>Nő</v>
          </cell>
          <cell r="E198" t="str">
            <v>25/05/2005</v>
          </cell>
          <cell r="F198">
            <v>11</v>
          </cell>
          <cell r="G198">
            <v>3</v>
          </cell>
          <cell r="H198">
            <v>6.197</v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>
            <v>6.197</v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>
            <v>20</v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>
            <v>92</v>
          </cell>
          <cell r="AT198" t="str">
            <v>Ferencz Janka</v>
          </cell>
          <cell r="BA198">
            <v>68</v>
          </cell>
          <cell r="BB198">
            <v>197</v>
          </cell>
          <cell r="BC198">
            <v>124.197</v>
          </cell>
          <cell r="BD198" t="str">
            <v>Veresegyház VSK</v>
          </cell>
          <cell r="BE198" t="str">
            <v>Nem</v>
          </cell>
        </row>
        <row r="199">
          <cell r="A199">
            <v>198</v>
          </cell>
          <cell r="B199" t="str">
            <v>Leták</v>
          </cell>
          <cell r="C199" t="str">
            <v>Ármin</v>
          </cell>
          <cell r="D199" t="str">
            <v>Férfi</v>
          </cell>
          <cell r="E199" t="str">
            <v>01/03/2004</v>
          </cell>
          <cell r="F199">
            <v>12</v>
          </cell>
          <cell r="G199">
            <v>4</v>
          </cell>
          <cell r="H199">
            <v>7.198</v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>
            <v>7.198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>
            <v>23</v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>
            <v>188</v>
          </cell>
          <cell r="AT199" t="str">
            <v>Leták Ármin</v>
          </cell>
          <cell r="BA199">
            <v>167</v>
          </cell>
          <cell r="BB199">
            <v>198</v>
          </cell>
          <cell r="BC199">
            <v>223.198</v>
          </cell>
          <cell r="BD199" t="str">
            <v>Veresegyház VSK</v>
          </cell>
          <cell r="BE199" t="str">
            <v>Nem</v>
          </cell>
        </row>
        <row r="200">
          <cell r="A200">
            <v>199</v>
          </cell>
          <cell r="B200" t="str">
            <v>Kárpáti</v>
          </cell>
          <cell r="C200" t="str">
            <v>Ákos</v>
          </cell>
          <cell r="D200" t="str">
            <v>Férfi</v>
          </cell>
          <cell r="E200" t="str">
            <v>07/03/2004</v>
          </cell>
          <cell r="F200">
            <v>12</v>
          </cell>
          <cell r="G200">
            <v>4</v>
          </cell>
          <cell r="H200">
            <v>7.199</v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>
            <v>7.199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>
            <v>24</v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>
            <v>189</v>
          </cell>
          <cell r="AT200" t="str">
            <v>Kárpáti Ákos</v>
          </cell>
          <cell r="BA200">
            <v>129</v>
          </cell>
          <cell r="BB200">
            <v>199</v>
          </cell>
          <cell r="BC200">
            <v>185.199</v>
          </cell>
          <cell r="BD200" t="str">
            <v>Veresegyház VSK</v>
          </cell>
          <cell r="BE200" t="str">
            <v>Nem</v>
          </cell>
        </row>
        <row r="201">
          <cell r="A201">
            <v>200</v>
          </cell>
          <cell r="B201" t="str">
            <v>Soós</v>
          </cell>
          <cell r="C201" t="str">
            <v>Lívia</v>
          </cell>
          <cell r="D201" t="str">
            <v>Nő</v>
          </cell>
          <cell r="E201" t="str">
            <v>20/09/2004</v>
          </cell>
          <cell r="F201">
            <v>12</v>
          </cell>
          <cell r="G201">
            <v>4</v>
          </cell>
          <cell r="H201">
            <v>8.2</v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8.2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>
            <v>22</v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>
            <v>158</v>
          </cell>
          <cell r="AT201" t="str">
            <v>Soós Lívia</v>
          </cell>
          <cell r="BA201">
            <v>245</v>
          </cell>
          <cell r="BB201">
            <v>200</v>
          </cell>
          <cell r="BC201">
            <v>301.2</v>
          </cell>
          <cell r="BD201" t="str">
            <v>Veresegyház VSK</v>
          </cell>
          <cell r="BE201" t="str">
            <v>Nem</v>
          </cell>
        </row>
        <row r="202">
          <cell r="A202">
            <v>201</v>
          </cell>
          <cell r="B202" t="str">
            <v>Bálványos</v>
          </cell>
          <cell r="C202" t="str">
            <v>Szilárd</v>
          </cell>
          <cell r="D202" t="str">
            <v>Férfi</v>
          </cell>
          <cell r="E202" t="str">
            <v>29/08/2004</v>
          </cell>
          <cell r="F202">
            <v>12</v>
          </cell>
          <cell r="G202">
            <v>4</v>
          </cell>
          <cell r="H202">
            <v>7.201</v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>
            <v>7.201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>
            <v>25</v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>
            <v>190</v>
          </cell>
          <cell r="AT202" t="str">
            <v>Bálványos Szilárd</v>
          </cell>
          <cell r="BA202">
            <v>14</v>
          </cell>
          <cell r="BB202">
            <v>201</v>
          </cell>
          <cell r="BC202">
            <v>70.201</v>
          </cell>
          <cell r="BD202" t="str">
            <v>Veresegyház VSK</v>
          </cell>
          <cell r="BE202" t="str">
            <v>Nem</v>
          </cell>
        </row>
        <row r="203">
          <cell r="A203">
            <v>202</v>
          </cell>
          <cell r="B203" t="str">
            <v>Barta</v>
          </cell>
          <cell r="C203" t="str">
            <v>Balázs</v>
          </cell>
          <cell r="D203" t="str">
            <v>Férfi</v>
          </cell>
          <cell r="E203" t="str">
            <v>05/11/2000</v>
          </cell>
          <cell r="F203">
            <v>16</v>
          </cell>
          <cell r="G203">
            <v>6</v>
          </cell>
          <cell r="H203">
            <v>11.202</v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>
            <v>11.202</v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>
            <v>9</v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>
            <v>282</v>
          </cell>
          <cell r="AT203" t="str">
            <v>Barta Balázs</v>
          </cell>
          <cell r="BA203">
            <v>18</v>
          </cell>
          <cell r="BB203">
            <v>202</v>
          </cell>
          <cell r="BC203">
            <v>74.202</v>
          </cell>
          <cell r="BD203" t="str">
            <v>Mogyi SE. Baja</v>
          </cell>
          <cell r="BE203" t="str">
            <v>Nem</v>
          </cell>
        </row>
        <row r="204">
          <cell r="A204">
            <v>203</v>
          </cell>
          <cell r="B204" t="str">
            <v>Hargitai</v>
          </cell>
          <cell r="C204" t="str">
            <v>Bánk</v>
          </cell>
          <cell r="D204" t="str">
            <v>Férfi</v>
          </cell>
          <cell r="E204" t="str">
            <v>12/07/2006</v>
          </cell>
          <cell r="F204">
            <v>10</v>
          </cell>
          <cell r="G204">
            <v>3</v>
          </cell>
          <cell r="H204">
            <v>5.203</v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>
            <v>5.203</v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>
            <v>24</v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>
            <v>126</v>
          </cell>
          <cell r="AT204" t="str">
            <v>Hargitai Bánk</v>
          </cell>
          <cell r="BA204">
            <v>97</v>
          </cell>
          <cell r="BB204">
            <v>203</v>
          </cell>
          <cell r="BC204">
            <v>153.203</v>
          </cell>
          <cell r="BD204" t="str">
            <v>Veresegyház VSK</v>
          </cell>
          <cell r="BE204" t="str">
            <v>Nem</v>
          </cell>
        </row>
        <row r="205">
          <cell r="A205">
            <v>204</v>
          </cell>
          <cell r="B205" t="str">
            <v>Takács</v>
          </cell>
          <cell r="C205" t="str">
            <v>Dóra</v>
          </cell>
          <cell r="D205" t="str">
            <v>Nő</v>
          </cell>
          <cell r="E205" t="str">
            <v>10/03/2006</v>
          </cell>
          <cell r="F205">
            <v>10</v>
          </cell>
          <cell r="G205">
            <v>3</v>
          </cell>
          <cell r="H205">
            <v>6.204</v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>
            <v>6.204</v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>
            <v>21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>
            <v>93</v>
          </cell>
          <cell r="AT205" t="str">
            <v>Takács Dóra</v>
          </cell>
          <cell r="BA205">
            <v>268</v>
          </cell>
          <cell r="BB205">
            <v>204</v>
          </cell>
          <cell r="BC205">
            <v>324.204</v>
          </cell>
          <cell r="BD205" t="str">
            <v>Veresegyház VSK</v>
          </cell>
          <cell r="BE205" t="str">
            <v>Nem</v>
          </cell>
        </row>
        <row r="206">
          <cell r="A206">
            <v>205</v>
          </cell>
          <cell r="B206" t="str">
            <v>Bunda</v>
          </cell>
          <cell r="C206" t="str">
            <v>Bíborka</v>
          </cell>
          <cell r="D206" t="str">
            <v>Nő</v>
          </cell>
          <cell r="E206" t="str">
            <v>21/04/2003</v>
          </cell>
          <cell r="F206">
            <v>13</v>
          </cell>
          <cell r="G206">
            <v>4</v>
          </cell>
          <cell r="H206">
            <v>8.205</v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8.205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>
            <v>23</v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>
            <v>159</v>
          </cell>
          <cell r="AT206" t="str">
            <v>Bunda Bíborka</v>
          </cell>
          <cell r="BA206">
            <v>37</v>
          </cell>
          <cell r="BB206">
            <v>205</v>
          </cell>
          <cell r="BC206">
            <v>93.205</v>
          </cell>
          <cell r="BD206" t="str">
            <v>Veresegyház VSK</v>
          </cell>
          <cell r="BE206" t="str">
            <v>Nem</v>
          </cell>
        </row>
        <row r="207">
          <cell r="A207">
            <v>206</v>
          </cell>
          <cell r="B207" t="str">
            <v>Portik</v>
          </cell>
          <cell r="C207" t="str">
            <v>Botond</v>
          </cell>
          <cell r="D207" t="str">
            <v>Férfi</v>
          </cell>
          <cell r="E207" t="str">
            <v>14/04/2002</v>
          </cell>
          <cell r="F207">
            <v>14</v>
          </cell>
          <cell r="G207">
            <v>5</v>
          </cell>
          <cell r="H207">
            <v>9.206</v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9.206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>
            <v>19</v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>
            <v>237</v>
          </cell>
          <cell r="AT207" t="str">
            <v>Portik Botond</v>
          </cell>
          <cell r="BA207">
            <v>222</v>
          </cell>
          <cell r="BB207">
            <v>206</v>
          </cell>
          <cell r="BC207">
            <v>278.206</v>
          </cell>
          <cell r="BD207" t="str">
            <v>Veresegyház VSK</v>
          </cell>
          <cell r="BE207" t="str">
            <v>Nem</v>
          </cell>
        </row>
        <row r="208">
          <cell r="A208">
            <v>207</v>
          </cell>
          <cell r="B208" t="str">
            <v>Soós</v>
          </cell>
          <cell r="C208" t="str">
            <v>Dorina</v>
          </cell>
          <cell r="D208" t="str">
            <v>Nő</v>
          </cell>
          <cell r="E208" t="str">
            <v>06/11/2002</v>
          </cell>
          <cell r="F208">
            <v>14</v>
          </cell>
          <cell r="G208">
            <v>5</v>
          </cell>
          <cell r="H208">
            <v>10.207</v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>
            <v>10.207</v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>
            <v>15</v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>
            <v>210</v>
          </cell>
          <cell r="AT208" t="str">
            <v>Soós Dorina</v>
          </cell>
          <cell r="BA208">
            <v>241</v>
          </cell>
          <cell r="BB208">
            <v>207</v>
          </cell>
          <cell r="BC208">
            <v>297.207</v>
          </cell>
          <cell r="BD208" t="str">
            <v>Veresegyház VSK</v>
          </cell>
          <cell r="BE208" t="str">
            <v>Nem</v>
          </cell>
        </row>
        <row r="209">
          <cell r="A209">
            <v>208</v>
          </cell>
          <cell r="B209" t="str">
            <v>Kaposi</v>
          </cell>
          <cell r="C209" t="str">
            <v>Márton</v>
          </cell>
          <cell r="D209" t="str">
            <v>Férfi</v>
          </cell>
          <cell r="E209" t="str">
            <v>21/03/2002</v>
          </cell>
          <cell r="F209">
            <v>14</v>
          </cell>
          <cell r="G209">
            <v>5</v>
          </cell>
          <cell r="H209">
            <v>9.208</v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>
            <v>9.208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>
            <v>20</v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>
            <v>238</v>
          </cell>
          <cell r="AT209" t="str">
            <v>Kaposi Márton</v>
          </cell>
          <cell r="BA209">
            <v>126</v>
          </cell>
          <cell r="BB209">
            <v>208</v>
          </cell>
          <cell r="BC209">
            <v>182.208</v>
          </cell>
          <cell r="BD209" t="str">
            <v>Veresegyház VSK</v>
          </cell>
          <cell r="BE209" t="str">
            <v>Nem</v>
          </cell>
        </row>
        <row r="210">
          <cell r="A210">
            <v>209</v>
          </cell>
          <cell r="B210" t="str">
            <v>Kelemen</v>
          </cell>
          <cell r="C210" t="str">
            <v>Dorottya</v>
          </cell>
          <cell r="D210" t="str">
            <v>Nő</v>
          </cell>
          <cell r="E210" t="str">
            <v>06/06/2001</v>
          </cell>
          <cell r="F210">
            <v>15</v>
          </cell>
          <cell r="G210">
            <v>5</v>
          </cell>
          <cell r="H210">
            <v>10.209</v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>
            <v>10.209</v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>
            <v>16</v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>
            <v>211</v>
          </cell>
          <cell r="AT210" t="str">
            <v>Kelemen Dorottya</v>
          </cell>
          <cell r="BA210">
            <v>132</v>
          </cell>
          <cell r="BB210">
            <v>209</v>
          </cell>
          <cell r="BC210">
            <v>188.209</v>
          </cell>
          <cell r="BD210" t="str">
            <v>Veresegyház VSK</v>
          </cell>
          <cell r="BE210" t="str">
            <v>Nem</v>
          </cell>
        </row>
        <row r="211">
          <cell r="A211">
            <v>210</v>
          </cell>
          <cell r="B211" t="str">
            <v>Ferencz</v>
          </cell>
          <cell r="C211" t="str">
            <v>Domonkos</v>
          </cell>
          <cell r="D211" t="str">
            <v>Férfi</v>
          </cell>
          <cell r="E211" t="str">
            <v>18/07/2001</v>
          </cell>
          <cell r="F211">
            <v>15</v>
          </cell>
          <cell r="G211">
            <v>5</v>
          </cell>
          <cell r="H211">
            <v>9.21</v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>
            <v>9.21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>
            <v>21</v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>
            <v>239</v>
          </cell>
          <cell r="AT211" t="str">
            <v>Ferencz Domonkos</v>
          </cell>
          <cell r="BA211">
            <v>67</v>
          </cell>
          <cell r="BB211">
            <v>210</v>
          </cell>
          <cell r="BC211">
            <v>123.21</v>
          </cell>
          <cell r="BD211" t="str">
            <v>Veresegyház VSK</v>
          </cell>
          <cell r="BE211" t="str">
            <v>Nem</v>
          </cell>
        </row>
        <row r="212">
          <cell r="A212">
            <v>211</v>
          </cell>
          <cell r="B212" t="str">
            <v>Ferencz</v>
          </cell>
          <cell r="C212" t="str">
            <v>Ábel</v>
          </cell>
          <cell r="D212" t="str">
            <v>Férfi</v>
          </cell>
          <cell r="E212" t="str">
            <v>23/08/1999</v>
          </cell>
          <cell r="F212">
            <v>17</v>
          </cell>
          <cell r="G212">
            <v>6</v>
          </cell>
          <cell r="H212">
            <v>11.211</v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>
            <v>11.211</v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>
            <v>10</v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>
            <v>283</v>
          </cell>
          <cell r="AT212" t="str">
            <v>Ferencz Ábel</v>
          </cell>
          <cell r="BA212">
            <v>66</v>
          </cell>
          <cell r="BB212">
            <v>211</v>
          </cell>
          <cell r="BC212">
            <v>122.211</v>
          </cell>
          <cell r="BD212" t="str">
            <v>Veresegyház VSK</v>
          </cell>
          <cell r="BE212" t="str">
            <v>Nem</v>
          </cell>
        </row>
        <row r="213">
          <cell r="A213">
            <v>212</v>
          </cell>
          <cell r="B213" t="str">
            <v>Jankov</v>
          </cell>
          <cell r="C213" t="str">
            <v>Máté</v>
          </cell>
          <cell r="D213" t="str">
            <v>Férfi</v>
          </cell>
          <cell r="E213" t="str">
            <v>10/04/2000</v>
          </cell>
          <cell r="F213">
            <v>16</v>
          </cell>
          <cell r="G213">
            <v>6</v>
          </cell>
          <cell r="H213">
            <v>11.212</v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>
            <v>11.212</v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>
            <v>11</v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>
            <v>284</v>
          </cell>
          <cell r="AT213" t="str">
            <v>Jankov Máté</v>
          </cell>
          <cell r="BA213">
            <v>118</v>
          </cell>
          <cell r="BB213">
            <v>212</v>
          </cell>
          <cell r="BC213">
            <v>174.212</v>
          </cell>
          <cell r="BD213" t="str">
            <v>Veresegyház VSK</v>
          </cell>
          <cell r="BE213" t="str">
            <v>Nem</v>
          </cell>
        </row>
        <row r="214">
          <cell r="A214">
            <v>213</v>
          </cell>
          <cell r="B214" t="str">
            <v>Vajkovics</v>
          </cell>
          <cell r="C214" t="str">
            <v>Ferenc</v>
          </cell>
          <cell r="D214" t="str">
            <v>Férfi</v>
          </cell>
          <cell r="E214" t="str">
            <v>10/03/2001</v>
          </cell>
          <cell r="F214">
            <v>15</v>
          </cell>
          <cell r="G214">
            <v>5</v>
          </cell>
          <cell r="H214">
            <v>9.213</v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>
            <v>9.213</v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>
            <v>22</v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>
            <v>240</v>
          </cell>
          <cell r="AT214" t="str">
            <v>Vajkovics Ferenc</v>
          </cell>
          <cell r="BA214">
            <v>289</v>
          </cell>
          <cell r="BB214">
            <v>213</v>
          </cell>
          <cell r="BC214">
            <v>345.213</v>
          </cell>
          <cell r="BD214" t="str">
            <v>Veresegyház VSK</v>
          </cell>
          <cell r="BE214" t="str">
            <v>Igen</v>
          </cell>
        </row>
        <row r="215">
          <cell r="A215">
            <v>214</v>
          </cell>
          <cell r="B215" t="str">
            <v>Jankov</v>
          </cell>
          <cell r="C215" t="str">
            <v>Milán</v>
          </cell>
          <cell r="D215" t="str">
            <v>Férfi</v>
          </cell>
          <cell r="E215" t="str">
            <v>30/07/2004</v>
          </cell>
          <cell r="F215">
            <v>12</v>
          </cell>
          <cell r="G215">
            <v>4</v>
          </cell>
          <cell r="H215">
            <v>7.214</v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>
            <v>7.214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>
            <v>26</v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>
            <v>191</v>
          </cell>
          <cell r="AT215" t="str">
            <v>Jankov Milán</v>
          </cell>
          <cell r="BA215">
            <v>119</v>
          </cell>
          <cell r="BB215">
            <v>214</v>
          </cell>
          <cell r="BC215">
            <v>175.214</v>
          </cell>
          <cell r="BD215" t="str">
            <v>Veresegyház VSK</v>
          </cell>
          <cell r="BE215" t="str">
            <v>Nem</v>
          </cell>
        </row>
        <row r="216">
          <cell r="A216">
            <v>215</v>
          </cell>
          <cell r="B216" t="str">
            <v>Szabó</v>
          </cell>
          <cell r="C216" t="str">
            <v>Márk</v>
          </cell>
          <cell r="D216" t="str">
            <v>Férfi</v>
          </cell>
          <cell r="E216" t="str">
            <v>20/09/2005</v>
          </cell>
          <cell r="F216">
            <v>11</v>
          </cell>
          <cell r="G216">
            <v>3</v>
          </cell>
          <cell r="H216">
            <v>5.215</v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>
            <v>5.215</v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>
            <v>25</v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>
            <v>127</v>
          </cell>
          <cell r="AT216" t="str">
            <v>Szabó Márk</v>
          </cell>
          <cell r="BA216">
            <v>250</v>
          </cell>
          <cell r="BB216">
            <v>215</v>
          </cell>
          <cell r="BC216">
            <v>306.215</v>
          </cell>
          <cell r="BD216" t="str">
            <v>Veresegyház VSK</v>
          </cell>
          <cell r="BE216" t="str">
            <v>Nem</v>
          </cell>
        </row>
        <row r="217">
          <cell r="A217">
            <v>216</v>
          </cell>
          <cell r="B217" t="str">
            <v>Szupkai</v>
          </cell>
          <cell r="C217" t="str">
            <v>Richárd</v>
          </cell>
          <cell r="D217" t="str">
            <v>Férfi</v>
          </cell>
          <cell r="E217" t="str">
            <v>01/01/2003</v>
          </cell>
          <cell r="F217">
            <v>13</v>
          </cell>
          <cell r="G217">
            <v>4</v>
          </cell>
          <cell r="H217">
            <v>7.216</v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>
            <v>7.216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>
            <v>27</v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>
            <v>192</v>
          </cell>
          <cell r="AT217" t="str">
            <v>Szupkai Richárd</v>
          </cell>
          <cell r="BA217">
            <v>265</v>
          </cell>
          <cell r="BB217">
            <v>216</v>
          </cell>
          <cell r="BC217">
            <v>321.216</v>
          </cell>
          <cell r="BD217" t="str">
            <v>FTC</v>
          </cell>
          <cell r="BE217" t="str">
            <v>Nem</v>
          </cell>
        </row>
        <row r="218">
          <cell r="A218">
            <v>217</v>
          </cell>
          <cell r="B218" t="str">
            <v>Nádor</v>
          </cell>
          <cell r="C218" t="str">
            <v>Tímea</v>
          </cell>
          <cell r="D218" t="str">
            <v>Nő</v>
          </cell>
          <cell r="E218" t="str">
            <v>23/04/2005</v>
          </cell>
          <cell r="F218">
            <v>11</v>
          </cell>
          <cell r="G218">
            <v>3</v>
          </cell>
          <cell r="H218">
            <v>6.217</v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>
            <v>6.217</v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>
            <v>22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>
            <v>94</v>
          </cell>
          <cell r="AT218" t="str">
            <v>Nádor Tímea</v>
          </cell>
          <cell r="BA218">
            <v>189</v>
          </cell>
          <cell r="BB218">
            <v>217</v>
          </cell>
          <cell r="BC218">
            <v>245.217</v>
          </cell>
          <cell r="BD218" t="str">
            <v>KSI SE</v>
          </cell>
          <cell r="BE218" t="str">
            <v>Nem</v>
          </cell>
        </row>
        <row r="219">
          <cell r="A219">
            <v>218</v>
          </cell>
          <cell r="B219" t="str">
            <v>Tóth</v>
          </cell>
          <cell r="C219" t="str">
            <v>Anna</v>
          </cell>
          <cell r="D219" t="str">
            <v>Nő</v>
          </cell>
          <cell r="E219" t="str">
            <v>22/11/2005</v>
          </cell>
          <cell r="F219">
            <v>11</v>
          </cell>
          <cell r="G219">
            <v>3</v>
          </cell>
          <cell r="H219">
            <v>6.218</v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>
            <v>6.218</v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>
            <v>23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>
            <v>95</v>
          </cell>
          <cell r="AT219" t="str">
            <v>Tóth Anna</v>
          </cell>
          <cell r="BA219">
            <v>275</v>
          </cell>
          <cell r="BB219">
            <v>218</v>
          </cell>
          <cell r="BC219">
            <v>331.218</v>
          </cell>
          <cell r="BD219" t="str">
            <v>KSI SE</v>
          </cell>
          <cell r="BE219" t="str">
            <v>Nem</v>
          </cell>
        </row>
        <row r="220">
          <cell r="A220">
            <v>219</v>
          </cell>
          <cell r="B220" t="str">
            <v>Hollán</v>
          </cell>
          <cell r="C220" t="str">
            <v>Júlia</v>
          </cell>
          <cell r="D220" t="str">
            <v>Nő</v>
          </cell>
          <cell r="E220" t="str">
            <v>23/01/2006</v>
          </cell>
          <cell r="F220">
            <v>10</v>
          </cell>
          <cell r="G220">
            <v>3</v>
          </cell>
          <cell r="H220">
            <v>6.219</v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>
            <v>6.219</v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>
            <v>24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>
            <v>96</v>
          </cell>
          <cell r="AT220" t="str">
            <v>Hollán Júlia</v>
          </cell>
          <cell r="BA220">
            <v>105</v>
          </cell>
          <cell r="BB220">
            <v>219</v>
          </cell>
          <cell r="BC220">
            <v>161.219</v>
          </cell>
          <cell r="BD220" t="str">
            <v>KSI SE</v>
          </cell>
          <cell r="BE220" t="str">
            <v>Nem</v>
          </cell>
        </row>
        <row r="221">
          <cell r="A221">
            <v>220</v>
          </cell>
          <cell r="B221" t="str">
            <v>Cseke</v>
          </cell>
          <cell r="C221" t="str">
            <v>Zalán</v>
          </cell>
          <cell r="D221" t="str">
            <v>Férfi</v>
          </cell>
          <cell r="E221" t="str">
            <v>21/04/2007</v>
          </cell>
          <cell r="F221">
            <v>9</v>
          </cell>
          <cell r="G221">
            <v>2</v>
          </cell>
          <cell r="H221">
            <v>3.22</v>
          </cell>
          <cell r="I221" t="str">
            <v/>
          </cell>
          <cell r="J221" t="str">
            <v/>
          </cell>
          <cell r="K221">
            <v>3.22</v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>
            <v>14</v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>
            <v>68</v>
          </cell>
          <cell r="AT221" t="str">
            <v>Cseke Zalán</v>
          </cell>
          <cell r="BA221">
            <v>42</v>
          </cell>
          <cell r="BB221">
            <v>220</v>
          </cell>
          <cell r="BC221">
            <v>98.22</v>
          </cell>
          <cell r="BD221" t="str">
            <v>KSI SE</v>
          </cell>
          <cell r="BE221" t="str">
            <v>Nem</v>
          </cell>
        </row>
        <row r="222">
          <cell r="A222">
            <v>221</v>
          </cell>
          <cell r="B222" t="str">
            <v>Cseke</v>
          </cell>
          <cell r="C222" t="str">
            <v>Lilla</v>
          </cell>
          <cell r="D222" t="str">
            <v>Nő</v>
          </cell>
          <cell r="E222" t="str">
            <v>21/04/2009</v>
          </cell>
          <cell r="F222">
            <v>7</v>
          </cell>
          <cell r="G222">
            <v>1</v>
          </cell>
          <cell r="H222">
            <v>2.221</v>
          </cell>
          <cell r="I222" t="str">
            <v/>
          </cell>
          <cell r="J222">
            <v>2.221</v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>
            <v>2</v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>
            <v>41</v>
          </cell>
          <cell r="AT222" t="str">
            <v>Cseke Lilla</v>
          </cell>
          <cell r="BA222">
            <v>41</v>
          </cell>
          <cell r="BB222">
            <v>221</v>
          </cell>
          <cell r="BC222">
            <v>97.221</v>
          </cell>
          <cell r="BD222" t="str">
            <v>KSI SE</v>
          </cell>
          <cell r="BE222" t="str">
            <v>Nem</v>
          </cell>
        </row>
        <row r="223">
          <cell r="A223">
            <v>222</v>
          </cell>
          <cell r="B223" t="str">
            <v>Czimmermann</v>
          </cell>
          <cell r="C223" t="str">
            <v>László</v>
          </cell>
          <cell r="D223" t="str">
            <v>Férfi</v>
          </cell>
          <cell r="E223" t="str">
            <v>02/05/2007</v>
          </cell>
          <cell r="F223">
            <v>9</v>
          </cell>
          <cell r="G223">
            <v>2</v>
          </cell>
          <cell r="H223">
            <v>3.222</v>
          </cell>
          <cell r="I223" t="str">
            <v/>
          </cell>
          <cell r="J223" t="str">
            <v/>
          </cell>
          <cell r="K223">
            <v>3.222</v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>
            <v>15</v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>
            <v>69</v>
          </cell>
          <cell r="AT223" t="str">
            <v>Czimmermann László</v>
          </cell>
          <cell r="BA223">
            <v>38</v>
          </cell>
          <cell r="BB223">
            <v>222</v>
          </cell>
          <cell r="BC223">
            <v>94.222</v>
          </cell>
          <cell r="BD223" t="str">
            <v>KSI SE</v>
          </cell>
          <cell r="BE223" t="str">
            <v>Nem</v>
          </cell>
        </row>
        <row r="224">
          <cell r="A224">
            <v>223</v>
          </cell>
          <cell r="B224" t="str">
            <v>Bauer</v>
          </cell>
          <cell r="C224" t="str">
            <v>Blanka</v>
          </cell>
          <cell r="D224" t="str">
            <v>Nő</v>
          </cell>
          <cell r="E224" t="str">
            <v>21/07/2005</v>
          </cell>
          <cell r="F224">
            <v>11</v>
          </cell>
          <cell r="G224">
            <v>3</v>
          </cell>
          <cell r="H224">
            <v>6.223</v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>
            <v>6.223</v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>
            <v>25</v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>
            <v>97</v>
          </cell>
          <cell r="AT224" t="str">
            <v>Bauer Blanka</v>
          </cell>
          <cell r="BA224">
            <v>23</v>
          </cell>
          <cell r="BB224">
            <v>223</v>
          </cell>
          <cell r="BC224">
            <v>79.223</v>
          </cell>
          <cell r="BD224" t="str">
            <v>KSI SE</v>
          </cell>
          <cell r="BE224" t="str">
            <v>Nem</v>
          </cell>
        </row>
        <row r="225">
          <cell r="A225">
            <v>224</v>
          </cell>
          <cell r="B225" t="str">
            <v>Sántha</v>
          </cell>
          <cell r="C225" t="str">
            <v>Bernadett</v>
          </cell>
          <cell r="D225" t="str">
            <v>Nő</v>
          </cell>
          <cell r="E225" t="str">
            <v>26/11/2006</v>
          </cell>
          <cell r="F225">
            <v>10</v>
          </cell>
          <cell r="G225">
            <v>3</v>
          </cell>
          <cell r="H225">
            <v>6.224</v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>
            <v>6.224</v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>
            <v>26</v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>
            <v>98</v>
          </cell>
          <cell r="AT225" t="str">
            <v>Sántha Bernadett</v>
          </cell>
          <cell r="BA225">
            <v>230</v>
          </cell>
          <cell r="BB225">
            <v>224</v>
          </cell>
          <cell r="BC225">
            <v>286.224</v>
          </cell>
          <cell r="BD225" t="str">
            <v>KSI SE</v>
          </cell>
          <cell r="BE225" t="str">
            <v>Nem</v>
          </cell>
        </row>
        <row r="226">
          <cell r="A226">
            <v>225</v>
          </cell>
          <cell r="B226" t="str">
            <v>Delényi</v>
          </cell>
          <cell r="C226" t="str">
            <v>Zalán</v>
          </cell>
          <cell r="D226" t="str">
            <v>Férfi</v>
          </cell>
          <cell r="E226" t="str">
            <v>20/07/2002</v>
          </cell>
          <cell r="F226">
            <v>14</v>
          </cell>
          <cell r="G226">
            <v>5</v>
          </cell>
          <cell r="H226">
            <v>9.225</v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>
            <v>9.225</v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>
            <v>23</v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>
            <v>241</v>
          </cell>
          <cell r="AT226" t="str">
            <v>Delényi Zalán</v>
          </cell>
          <cell r="BA226">
            <v>51</v>
          </cell>
          <cell r="BB226">
            <v>225</v>
          </cell>
          <cell r="BC226">
            <v>107.225</v>
          </cell>
          <cell r="BD226" t="str">
            <v>KSI SE</v>
          </cell>
          <cell r="BE226" t="str">
            <v>Nem</v>
          </cell>
        </row>
        <row r="227">
          <cell r="A227">
            <v>226</v>
          </cell>
          <cell r="B227" t="str">
            <v>Danku</v>
          </cell>
          <cell r="C227" t="str">
            <v>László</v>
          </cell>
          <cell r="D227" t="str">
            <v>Férfi</v>
          </cell>
          <cell r="E227" t="str">
            <v>12/04/2007</v>
          </cell>
          <cell r="F227">
            <v>9</v>
          </cell>
          <cell r="G227">
            <v>2</v>
          </cell>
          <cell r="H227">
            <v>3.226</v>
          </cell>
          <cell r="I227" t="str">
            <v/>
          </cell>
          <cell r="J227" t="str">
            <v/>
          </cell>
          <cell r="K227">
            <v>3.226</v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>
            <v>16</v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>
            <v>70</v>
          </cell>
          <cell r="AT227" t="str">
            <v>Danku László</v>
          </cell>
          <cell r="BA227">
            <v>45</v>
          </cell>
          <cell r="BB227">
            <v>226</v>
          </cell>
          <cell r="BC227">
            <v>101.226</v>
          </cell>
          <cell r="BD227" t="str">
            <v>Martfűi Úszó és Triatlon Klub</v>
          </cell>
          <cell r="BE227" t="str">
            <v>Nem</v>
          </cell>
        </row>
        <row r="228">
          <cell r="A228">
            <v>227</v>
          </cell>
          <cell r="B228" t="str">
            <v>Sándor</v>
          </cell>
          <cell r="C228" t="str">
            <v>Dénes</v>
          </cell>
          <cell r="D228" t="str">
            <v>Férfi</v>
          </cell>
          <cell r="E228" t="str">
            <v>18/08/1997</v>
          </cell>
          <cell r="F228">
            <v>19</v>
          </cell>
          <cell r="G228">
            <v>7</v>
          </cell>
          <cell r="H228">
            <v>13.227</v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>
            <v>13.227</v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>
            <v>3</v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>
            <v>285</v>
          </cell>
          <cell r="AT228" t="str">
            <v>Sándor Dénes</v>
          </cell>
          <cell r="BA228">
            <v>229</v>
          </cell>
          <cell r="BB228">
            <v>227</v>
          </cell>
          <cell r="BC228">
            <v>285.227</v>
          </cell>
          <cell r="BD228" t="str">
            <v>Martfűi Úszó és Triatlon Klub</v>
          </cell>
          <cell r="BE228" t="str">
            <v>Nem</v>
          </cell>
        </row>
        <row r="229">
          <cell r="A229">
            <v>228</v>
          </cell>
          <cell r="B229" t="str">
            <v>Hernády</v>
          </cell>
          <cell r="C229" t="str">
            <v>András</v>
          </cell>
          <cell r="D229" t="str">
            <v>Férfi</v>
          </cell>
          <cell r="E229" t="str">
            <v>01/01/2001</v>
          </cell>
          <cell r="F229">
            <v>15</v>
          </cell>
          <cell r="G229">
            <v>5</v>
          </cell>
          <cell r="H229">
            <v>9.228</v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>
            <v>9.228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>
            <v>24</v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>
            <v>242</v>
          </cell>
          <cell r="AT229" t="str">
            <v>Hernády András</v>
          </cell>
          <cell r="BA229">
            <v>100</v>
          </cell>
          <cell r="BB229">
            <v>228</v>
          </cell>
          <cell r="BC229">
            <v>156.228</v>
          </cell>
          <cell r="BD229" t="str">
            <v>Uniqa Team Újbuda</v>
          </cell>
          <cell r="BE229" t="str">
            <v>Nem</v>
          </cell>
        </row>
        <row r="230">
          <cell r="A230">
            <v>229</v>
          </cell>
          <cell r="B230" t="str">
            <v>Pop</v>
          </cell>
          <cell r="C230" t="str">
            <v>Krisztián</v>
          </cell>
          <cell r="D230" t="str">
            <v>Férfi</v>
          </cell>
          <cell r="E230" t="str">
            <v>31/01/2001</v>
          </cell>
          <cell r="F230">
            <v>15</v>
          </cell>
          <cell r="G230">
            <v>5</v>
          </cell>
          <cell r="H230">
            <v>9.229</v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>
            <v>9.229</v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>
            <v>25</v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>
            <v>243</v>
          </cell>
          <cell r="AT230" t="str">
            <v>Pop Krisztián</v>
          </cell>
          <cell r="BA230">
            <v>220</v>
          </cell>
          <cell r="BB230">
            <v>229</v>
          </cell>
          <cell r="BC230">
            <v>276.229</v>
          </cell>
          <cell r="BD230" t="str">
            <v>Uniqa Team Újbuda</v>
          </cell>
          <cell r="BE230" t="str">
            <v>Nem</v>
          </cell>
        </row>
        <row r="231">
          <cell r="A231">
            <v>230</v>
          </cell>
          <cell r="B231" t="str">
            <v>Fuchs</v>
          </cell>
          <cell r="C231" t="str">
            <v>Réka</v>
          </cell>
          <cell r="D231" t="str">
            <v>Nő</v>
          </cell>
          <cell r="E231" t="str">
            <v>31/01/2000</v>
          </cell>
          <cell r="F231">
            <v>16</v>
          </cell>
          <cell r="G231">
            <v>6</v>
          </cell>
          <cell r="H231">
            <v>12.23</v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>
            <v>12.23</v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L231">
            <v>11</v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>
            <v>260</v>
          </cell>
          <cell r="AT231" t="str">
            <v>Fuchs Réka</v>
          </cell>
          <cell r="BA231">
            <v>76</v>
          </cell>
          <cell r="BB231">
            <v>230</v>
          </cell>
          <cell r="BC231">
            <v>132.23</v>
          </cell>
          <cell r="BD231" t="str">
            <v>Uniqa Team Újbuda</v>
          </cell>
          <cell r="BE231" t="str">
            <v>Nem</v>
          </cell>
        </row>
        <row r="232">
          <cell r="A232">
            <v>231</v>
          </cell>
          <cell r="B232" t="str">
            <v>Kozák</v>
          </cell>
          <cell r="C232" t="str">
            <v>Dániel</v>
          </cell>
          <cell r="D232" t="str">
            <v>Férfi</v>
          </cell>
          <cell r="E232" t="str">
            <v>01/01/2000</v>
          </cell>
          <cell r="F232">
            <v>16</v>
          </cell>
          <cell r="G232">
            <v>6</v>
          </cell>
          <cell r="H232">
            <v>11.231</v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>
            <v>11.231</v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>
            <v>12</v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>
            <v>286</v>
          </cell>
          <cell r="AT232" t="str">
            <v>Kozák Dániel</v>
          </cell>
          <cell r="BA232">
            <v>154</v>
          </cell>
          <cell r="BB232">
            <v>231</v>
          </cell>
          <cell r="BC232">
            <v>210.231</v>
          </cell>
          <cell r="BD232" t="str">
            <v>Uniqa Team Újbuda</v>
          </cell>
          <cell r="BE232" t="str">
            <v>Nem</v>
          </cell>
        </row>
        <row r="233">
          <cell r="A233">
            <v>232</v>
          </cell>
          <cell r="B233" t="str">
            <v>Kóczán</v>
          </cell>
          <cell r="C233" t="str">
            <v>Johanna</v>
          </cell>
          <cell r="D233" t="str">
            <v>Nő</v>
          </cell>
          <cell r="E233" t="str">
            <v>31/01/1999</v>
          </cell>
          <cell r="F233">
            <v>17</v>
          </cell>
          <cell r="G233">
            <v>6</v>
          </cell>
          <cell r="H233">
            <v>12.232</v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>
            <v>12.232</v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>
            <v>12</v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>
            <v>261</v>
          </cell>
          <cell r="AT233" t="str">
            <v>Kóczán Johanna</v>
          </cell>
          <cell r="BA233">
            <v>141</v>
          </cell>
          <cell r="BB233">
            <v>232</v>
          </cell>
          <cell r="BC233">
            <v>197.232</v>
          </cell>
          <cell r="BD233" t="str">
            <v>Uniqa Team Újbuda</v>
          </cell>
          <cell r="BE233" t="str">
            <v>Nem</v>
          </cell>
        </row>
        <row r="234">
          <cell r="A234">
            <v>233</v>
          </cell>
          <cell r="B234" t="str">
            <v>Soós</v>
          </cell>
          <cell r="C234" t="str">
            <v>Gergő</v>
          </cell>
          <cell r="D234" t="str">
            <v>Férfi</v>
          </cell>
          <cell r="E234" t="str">
            <v>01/01/1999</v>
          </cell>
          <cell r="F234">
            <v>17</v>
          </cell>
          <cell r="G234">
            <v>6</v>
          </cell>
          <cell r="H234">
            <v>11.233</v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>
            <v>11.233</v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>
            <v>13</v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>
            <v>287</v>
          </cell>
          <cell r="AT234" t="str">
            <v>Soós Gergő</v>
          </cell>
          <cell r="BA234">
            <v>243</v>
          </cell>
          <cell r="BB234">
            <v>233</v>
          </cell>
          <cell r="BC234">
            <v>300.233</v>
          </cell>
          <cell r="BD234" t="str">
            <v>Uniqa Team Újbuda</v>
          </cell>
          <cell r="BE234" t="str">
            <v>Igen</v>
          </cell>
        </row>
        <row r="235">
          <cell r="A235">
            <v>234</v>
          </cell>
          <cell r="B235" t="str">
            <v>Petrov</v>
          </cell>
          <cell r="C235" t="str">
            <v>Dorottya</v>
          </cell>
          <cell r="D235" t="str">
            <v>Nő</v>
          </cell>
          <cell r="E235" t="str">
            <v>01/01/1999</v>
          </cell>
          <cell r="F235">
            <v>17</v>
          </cell>
          <cell r="G235">
            <v>6</v>
          </cell>
          <cell r="H235">
            <v>12.234</v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>
            <v>12.234</v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>
            <v>13</v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>
            <v>262</v>
          </cell>
          <cell r="AT235" t="str">
            <v>Petrov Dorottya</v>
          </cell>
          <cell r="BA235">
            <v>217</v>
          </cell>
          <cell r="BB235">
            <v>234</v>
          </cell>
          <cell r="BC235">
            <v>273.234</v>
          </cell>
          <cell r="BD235" t="str">
            <v>Uniqa Team Újbuda</v>
          </cell>
          <cell r="BE235" t="str">
            <v>Igen</v>
          </cell>
        </row>
        <row r="236">
          <cell r="A236">
            <v>235</v>
          </cell>
          <cell r="B236" t="str">
            <v>Mészáros</v>
          </cell>
          <cell r="C236" t="str">
            <v>Viktor</v>
          </cell>
          <cell r="D236" t="str">
            <v>Férfi</v>
          </cell>
          <cell r="E236" t="str">
            <v>01/01/1999</v>
          </cell>
          <cell r="F236">
            <v>17</v>
          </cell>
          <cell r="G236">
            <v>6</v>
          </cell>
          <cell r="H236">
            <v>11.235</v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>
            <v>11.235</v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>
            <v>14</v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>
            <v>288</v>
          </cell>
          <cell r="AT236" t="str">
            <v>Mészáros Viktor</v>
          </cell>
          <cell r="BA236">
            <v>179</v>
          </cell>
          <cell r="BB236">
            <v>235</v>
          </cell>
          <cell r="BC236">
            <v>235.235</v>
          </cell>
          <cell r="BD236" t="str">
            <v>Uniqa Team Újbuda</v>
          </cell>
          <cell r="BE236" t="str">
            <v>Nem</v>
          </cell>
        </row>
        <row r="237">
          <cell r="A237">
            <v>236</v>
          </cell>
          <cell r="B237" t="str">
            <v>Fuchs</v>
          </cell>
          <cell r="C237" t="str">
            <v>Dóra</v>
          </cell>
          <cell r="D237" t="str">
            <v>Nő</v>
          </cell>
          <cell r="E237" t="str">
            <v>05/05/1997</v>
          </cell>
          <cell r="F237">
            <v>19</v>
          </cell>
          <cell r="G237">
            <v>7</v>
          </cell>
          <cell r="H237">
            <v>14.236</v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>
            <v>14.236</v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>
            <v>4</v>
          </cell>
          <cell r="AO237" t="str">
            <v/>
          </cell>
          <cell r="AP237" t="str">
            <v/>
          </cell>
          <cell r="AQ237" t="str">
            <v/>
          </cell>
          <cell r="AR237" t="str">
            <v/>
          </cell>
          <cell r="AS237">
            <v>263</v>
          </cell>
          <cell r="AT237" t="str">
            <v>Fuchs Dóra</v>
          </cell>
          <cell r="BA237">
            <v>75</v>
          </cell>
          <cell r="BB237">
            <v>236</v>
          </cell>
          <cell r="BC237">
            <v>131.236</v>
          </cell>
          <cell r="BD237" t="str">
            <v>Uniqa Team Újbuda</v>
          </cell>
          <cell r="BE237" t="str">
            <v>Igen</v>
          </cell>
        </row>
        <row r="238">
          <cell r="A238">
            <v>237</v>
          </cell>
          <cell r="B238" t="str">
            <v>Wagner</v>
          </cell>
          <cell r="C238" t="str">
            <v>Tamás</v>
          </cell>
          <cell r="D238" t="str">
            <v>Férfi</v>
          </cell>
          <cell r="E238" t="str">
            <v>01/01/1997</v>
          </cell>
          <cell r="F238">
            <v>19</v>
          </cell>
          <cell r="G238">
            <v>7</v>
          </cell>
          <cell r="H238">
            <v>13.237</v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>
            <v>13.237</v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 t="str">
            <v/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4</v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>
            <v>289</v>
          </cell>
          <cell r="AT238" t="str">
            <v>Wagner Tamás</v>
          </cell>
          <cell r="BA238">
            <v>297</v>
          </cell>
          <cell r="BB238">
            <v>237</v>
          </cell>
          <cell r="BC238">
            <v>353.237</v>
          </cell>
          <cell r="BD238" t="str">
            <v>Uniqa Team Újbuda</v>
          </cell>
          <cell r="BE238" t="str">
            <v>Nem</v>
          </cell>
        </row>
        <row r="239">
          <cell r="A239">
            <v>238</v>
          </cell>
          <cell r="B239" t="str">
            <v>Wirth</v>
          </cell>
          <cell r="C239" t="str">
            <v>Eszter</v>
          </cell>
          <cell r="D239" t="str">
            <v>Nő</v>
          </cell>
          <cell r="E239" t="str">
            <v>01/01/1995</v>
          </cell>
          <cell r="F239">
            <v>21</v>
          </cell>
          <cell r="G239">
            <v>8</v>
          </cell>
          <cell r="H239">
            <v>16.238</v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>
            <v>16.238</v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>
            <v>10</v>
          </cell>
          <cell r="AQ239" t="str">
            <v/>
          </cell>
          <cell r="AR239" t="str">
            <v/>
          </cell>
          <cell r="AS239">
            <v>32</v>
          </cell>
          <cell r="AT239" t="str">
            <v>Wirth Eszter</v>
          </cell>
          <cell r="BA239">
            <v>298</v>
          </cell>
          <cell r="BB239">
            <v>238</v>
          </cell>
          <cell r="BC239">
            <v>354.238</v>
          </cell>
          <cell r="BD239" t="str">
            <v>Uniqa Team Újbuda</v>
          </cell>
          <cell r="BE239" t="str">
            <v>Nem</v>
          </cell>
        </row>
        <row r="240">
          <cell r="A240">
            <v>239</v>
          </cell>
          <cell r="B240" t="str">
            <v>Varga</v>
          </cell>
          <cell r="C240" t="str">
            <v>Márton</v>
          </cell>
          <cell r="D240" t="str">
            <v>Férfi</v>
          </cell>
          <cell r="E240" t="str">
            <v>01/01/1995</v>
          </cell>
          <cell r="F240">
            <v>21</v>
          </cell>
          <cell r="G240">
            <v>8</v>
          </cell>
          <cell r="H240">
            <v>15.239</v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15.239</v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>
            <v>6</v>
          </cell>
          <cell r="AP240" t="str">
            <v/>
          </cell>
          <cell r="AQ240" t="str">
            <v/>
          </cell>
          <cell r="AR240" t="str">
            <v/>
          </cell>
          <cell r="AS240">
            <v>33</v>
          </cell>
          <cell r="AT240" t="str">
            <v>Varga Márton</v>
          </cell>
          <cell r="BA240">
            <v>292</v>
          </cell>
          <cell r="BB240">
            <v>239</v>
          </cell>
          <cell r="BC240">
            <v>348.239</v>
          </cell>
          <cell r="BD240" t="str">
            <v>Uniqa Team Újbuda</v>
          </cell>
          <cell r="BE240" t="str">
            <v>Nem</v>
          </cell>
        </row>
        <row r="241">
          <cell r="A241">
            <v>240</v>
          </cell>
          <cell r="B241" t="str">
            <v>Gera</v>
          </cell>
          <cell r="C241" t="str">
            <v>Nándor</v>
          </cell>
          <cell r="D241" t="str">
            <v>Férfi</v>
          </cell>
          <cell r="E241" t="str">
            <v>01/01/1995</v>
          </cell>
          <cell r="F241">
            <v>21</v>
          </cell>
          <cell r="G241">
            <v>8</v>
          </cell>
          <cell r="H241">
            <v>15.24</v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15.24</v>
          </cell>
          <cell r="X241" t="str">
            <v/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>
            <v>7</v>
          </cell>
          <cell r="AP241" t="str">
            <v/>
          </cell>
          <cell r="AQ241" t="str">
            <v/>
          </cell>
          <cell r="AR241" t="str">
            <v/>
          </cell>
          <cell r="AS241">
            <v>34</v>
          </cell>
          <cell r="AT241" t="str">
            <v>Gera Nándor</v>
          </cell>
          <cell r="BA241">
            <v>84</v>
          </cell>
          <cell r="BB241">
            <v>240</v>
          </cell>
          <cell r="BC241">
            <v>140.24</v>
          </cell>
          <cell r="BD241" t="str">
            <v>Uniqa Team Újbuda</v>
          </cell>
          <cell r="BE241" t="str">
            <v>Nem</v>
          </cell>
        </row>
        <row r="242">
          <cell r="A242">
            <v>241</v>
          </cell>
          <cell r="B242" t="str">
            <v>Lendvai</v>
          </cell>
          <cell r="C242" t="str">
            <v>Kitti</v>
          </cell>
          <cell r="D242" t="str">
            <v>Nő</v>
          </cell>
          <cell r="E242" t="str">
            <v>22/02/2007</v>
          </cell>
          <cell r="F242">
            <v>9</v>
          </cell>
          <cell r="G242">
            <v>2</v>
          </cell>
          <cell r="H242">
            <v>4.241</v>
          </cell>
          <cell r="I242" t="str">
            <v/>
          </cell>
          <cell r="J242" t="str">
            <v/>
          </cell>
          <cell r="K242" t="str">
            <v/>
          </cell>
          <cell r="L242">
            <v>4.241</v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 t="str">
            <v/>
          </cell>
          <cell r="AD242">
            <v>9</v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>
            <v>50</v>
          </cell>
          <cell r="AT242" t="str">
            <v>Lendvai Kitti</v>
          </cell>
          <cell r="BA242">
            <v>164</v>
          </cell>
          <cell r="BB242">
            <v>241</v>
          </cell>
          <cell r="BC242">
            <v>220.241</v>
          </cell>
          <cell r="BD242" t="str">
            <v>Fergeteg Triatlon Se</v>
          </cell>
          <cell r="BE242" t="str">
            <v>Nem</v>
          </cell>
        </row>
        <row r="243">
          <cell r="A243">
            <v>242</v>
          </cell>
          <cell r="B243" t="str">
            <v>Kánya</v>
          </cell>
          <cell r="C243" t="str">
            <v>Kristóf</v>
          </cell>
          <cell r="D243" t="str">
            <v>Férfi</v>
          </cell>
          <cell r="E243" t="str">
            <v>04/02/2007</v>
          </cell>
          <cell r="F243">
            <v>9</v>
          </cell>
          <cell r="G243">
            <v>2</v>
          </cell>
          <cell r="H243">
            <v>3.242</v>
          </cell>
          <cell r="I243" t="str">
            <v/>
          </cell>
          <cell r="J243" t="str">
            <v/>
          </cell>
          <cell r="K243">
            <v>3.242</v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>
            <v>17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>
            <v>71</v>
          </cell>
          <cell r="AT243" t="str">
            <v>Kánya Kristóf</v>
          </cell>
          <cell r="BA243">
            <v>124</v>
          </cell>
          <cell r="BB243">
            <v>242</v>
          </cell>
          <cell r="BC243">
            <v>180.242</v>
          </cell>
          <cell r="BD243" t="str">
            <v>Fergeteg Triatlon Se</v>
          </cell>
          <cell r="BE243" t="str">
            <v>Nem</v>
          </cell>
        </row>
        <row r="244">
          <cell r="A244">
            <v>243</v>
          </cell>
          <cell r="B244" t="str">
            <v>Szikszay</v>
          </cell>
          <cell r="C244" t="str">
            <v>Milán</v>
          </cell>
          <cell r="D244" t="str">
            <v>Férfi</v>
          </cell>
          <cell r="E244" t="str">
            <v>08/07/2006</v>
          </cell>
          <cell r="F244">
            <v>10</v>
          </cell>
          <cell r="G244">
            <v>3</v>
          </cell>
          <cell r="H244">
            <v>5.243</v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>
            <v>5.243</v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>
            <v>26</v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>
            <v>128</v>
          </cell>
          <cell r="AT244" t="str">
            <v>Szikszay Milán</v>
          </cell>
          <cell r="BA244">
            <v>262</v>
          </cell>
          <cell r="BB244">
            <v>243</v>
          </cell>
          <cell r="BC244">
            <v>318.243</v>
          </cell>
          <cell r="BD244" t="str">
            <v>Fergeteg Triatlon Se</v>
          </cell>
          <cell r="BE244" t="str">
            <v>Nem</v>
          </cell>
        </row>
        <row r="245">
          <cell r="A245">
            <v>244</v>
          </cell>
          <cell r="B245" t="str">
            <v>Tóth</v>
          </cell>
          <cell r="C245" t="str">
            <v>Márton</v>
          </cell>
          <cell r="D245" t="str">
            <v>Férfi</v>
          </cell>
          <cell r="E245" t="str">
            <v>08/01/2006</v>
          </cell>
          <cell r="F245">
            <v>10</v>
          </cell>
          <cell r="G245">
            <v>3</v>
          </cell>
          <cell r="H245">
            <v>5.244</v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>
            <v>5.244</v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>
            <v>27</v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/>
          </cell>
          <cell r="AR245" t="str">
            <v/>
          </cell>
          <cell r="AS245">
            <v>129</v>
          </cell>
          <cell r="AT245" t="str">
            <v>Tóth Márton</v>
          </cell>
          <cell r="BA245">
            <v>279</v>
          </cell>
          <cell r="BB245">
            <v>244</v>
          </cell>
          <cell r="BC245">
            <v>335.244</v>
          </cell>
          <cell r="BD245" t="str">
            <v>Fergeteg Triatlon Se</v>
          </cell>
          <cell r="BE245" t="str">
            <v>Nem</v>
          </cell>
        </row>
        <row r="246">
          <cell r="A246">
            <v>245</v>
          </cell>
          <cell r="B246" t="str">
            <v>Soós</v>
          </cell>
          <cell r="C246" t="str">
            <v>Gergő</v>
          </cell>
          <cell r="D246" t="str">
            <v>Férfi</v>
          </cell>
          <cell r="E246" t="str">
            <v>04/03/2004</v>
          </cell>
          <cell r="F246">
            <v>12</v>
          </cell>
          <cell r="G246">
            <v>4</v>
          </cell>
          <cell r="H246">
            <v>7.245</v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>
            <v>7.245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>
            <v>28</v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>
            <v>193</v>
          </cell>
          <cell r="AT246" t="str">
            <v>Soós Gergő</v>
          </cell>
          <cell r="BA246">
            <v>244</v>
          </cell>
          <cell r="BB246">
            <v>245</v>
          </cell>
          <cell r="BC246">
            <v>300.245</v>
          </cell>
          <cell r="BD246" t="str">
            <v>Fergeteg Triatlon Se</v>
          </cell>
          <cell r="BE246" t="str">
            <v>Nem</v>
          </cell>
        </row>
        <row r="247">
          <cell r="A247">
            <v>246</v>
          </cell>
          <cell r="B247" t="str">
            <v>Molnár</v>
          </cell>
          <cell r="C247" t="str">
            <v>Gréta</v>
          </cell>
          <cell r="D247" t="str">
            <v>Nő</v>
          </cell>
          <cell r="E247" t="str">
            <v>16/06/2004</v>
          </cell>
          <cell r="F247">
            <v>12</v>
          </cell>
          <cell r="G247">
            <v>4</v>
          </cell>
          <cell r="H247">
            <v>8.246</v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8.246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>
            <v>24</v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>
            <v>160</v>
          </cell>
          <cell r="AT247" t="str">
            <v>Molnár Gréta</v>
          </cell>
          <cell r="BA247">
            <v>185</v>
          </cell>
          <cell r="BB247">
            <v>246</v>
          </cell>
          <cell r="BC247">
            <v>241.246</v>
          </cell>
          <cell r="BD247" t="str">
            <v>Fergeteg Triatlon Se</v>
          </cell>
          <cell r="BE247" t="str">
            <v>Nem</v>
          </cell>
        </row>
        <row r="248">
          <cell r="A248">
            <v>247</v>
          </cell>
          <cell r="B248" t="str">
            <v>Nagy</v>
          </cell>
          <cell r="C248" t="str">
            <v>Olívia</v>
          </cell>
          <cell r="D248" t="str">
            <v>Nő</v>
          </cell>
          <cell r="E248" t="str">
            <v>15/05/2001</v>
          </cell>
          <cell r="F248">
            <v>15</v>
          </cell>
          <cell r="G248">
            <v>5</v>
          </cell>
          <cell r="H248">
            <v>10.247</v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>
            <v>10.247</v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>
            <v>17</v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>
            <v>212</v>
          </cell>
          <cell r="AT248" t="str">
            <v>Nagy Olívia</v>
          </cell>
          <cell r="BA248">
            <v>196</v>
          </cell>
          <cell r="BB248">
            <v>247</v>
          </cell>
          <cell r="BC248">
            <v>252.247</v>
          </cell>
          <cell r="BD248" t="str">
            <v>Fergeteg Triatlon Se</v>
          </cell>
          <cell r="BE248" t="str">
            <v>Nem</v>
          </cell>
        </row>
        <row r="249">
          <cell r="A249">
            <v>248</v>
          </cell>
          <cell r="B249" t="str">
            <v>Nagy</v>
          </cell>
          <cell r="C249" t="str">
            <v>Bendegúz</v>
          </cell>
          <cell r="D249" t="str">
            <v>Férfi</v>
          </cell>
          <cell r="E249" t="str">
            <v>21/01/2000</v>
          </cell>
          <cell r="F249">
            <v>16</v>
          </cell>
          <cell r="G249">
            <v>6</v>
          </cell>
          <cell r="H249">
            <v>11.248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>
            <v>11.248</v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>
            <v>15</v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>
            <v>290</v>
          </cell>
          <cell r="AT249" t="str">
            <v>Nagy Bendegúz</v>
          </cell>
          <cell r="BA249">
            <v>194</v>
          </cell>
          <cell r="BB249">
            <v>248</v>
          </cell>
          <cell r="BC249">
            <v>250.248</v>
          </cell>
          <cell r="BD249" t="str">
            <v>Fergeteg Triatlon Se</v>
          </cell>
          <cell r="BE249" t="str">
            <v>Nem</v>
          </cell>
        </row>
        <row r="250">
          <cell r="A250">
            <v>249</v>
          </cell>
          <cell r="B250" t="str">
            <v>Soós</v>
          </cell>
          <cell r="C250" t="str">
            <v>Fanni</v>
          </cell>
          <cell r="D250" t="str">
            <v>Nő</v>
          </cell>
          <cell r="E250" t="str">
            <v>13/10/1999</v>
          </cell>
          <cell r="F250">
            <v>17</v>
          </cell>
          <cell r="G250">
            <v>6</v>
          </cell>
          <cell r="H250">
            <v>12.249</v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>
            <v>12.249</v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>
            <v>14</v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>
            <v>264</v>
          </cell>
          <cell r="AT250" t="str">
            <v>Soós Fanni</v>
          </cell>
          <cell r="BA250">
            <v>242</v>
          </cell>
          <cell r="BB250">
            <v>249</v>
          </cell>
          <cell r="BC250">
            <v>298.249</v>
          </cell>
          <cell r="BD250" t="str">
            <v>Fergeteg Triatlon Se</v>
          </cell>
          <cell r="BE250" t="str">
            <v>Igen</v>
          </cell>
        </row>
        <row r="251">
          <cell r="A251">
            <v>250</v>
          </cell>
          <cell r="B251" t="str">
            <v>Lévay</v>
          </cell>
          <cell r="C251" t="str">
            <v>Petra</v>
          </cell>
          <cell r="D251" t="str">
            <v>Nő</v>
          </cell>
          <cell r="E251" t="str">
            <v>19/07/1985</v>
          </cell>
          <cell r="F251">
            <v>31</v>
          </cell>
          <cell r="G251">
            <v>8</v>
          </cell>
          <cell r="H251">
            <v>16.25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>
            <v>16.25</v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>
            <v>11</v>
          </cell>
          <cell r="AQ251" t="str">
            <v/>
          </cell>
          <cell r="AR251" t="str">
            <v/>
          </cell>
          <cell r="AS251">
            <v>35</v>
          </cell>
          <cell r="AT251" t="str">
            <v>Lévay Petra</v>
          </cell>
          <cell r="BA251">
            <v>168</v>
          </cell>
          <cell r="BB251">
            <v>250</v>
          </cell>
          <cell r="BC251">
            <v>224.25</v>
          </cell>
          <cell r="BD251" t="str">
            <v>Kistarcsai VSRC</v>
          </cell>
          <cell r="BE251" t="str">
            <v>Igen</v>
          </cell>
        </row>
        <row r="252">
          <cell r="A252">
            <v>251</v>
          </cell>
          <cell r="B252" t="str">
            <v>Hrncsár</v>
          </cell>
          <cell r="C252" t="str">
            <v>Lujza</v>
          </cell>
          <cell r="D252" t="str">
            <v>Nő</v>
          </cell>
          <cell r="E252" t="str">
            <v>20/11/2002</v>
          </cell>
          <cell r="F252">
            <v>14</v>
          </cell>
          <cell r="G252">
            <v>5</v>
          </cell>
          <cell r="H252">
            <v>10.251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>
            <v>10.251</v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>
            <v>18</v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>
            <v>213</v>
          </cell>
          <cell r="AT252" t="str">
            <v>Hrncsár Lujza</v>
          </cell>
          <cell r="BA252">
            <v>115</v>
          </cell>
          <cell r="BB252">
            <v>251</v>
          </cell>
          <cell r="BC252">
            <v>171.251</v>
          </cell>
          <cell r="BD252" t="str">
            <v>Kistarcsai VSRC</v>
          </cell>
          <cell r="BE252" t="str">
            <v>Igen</v>
          </cell>
        </row>
        <row r="253">
          <cell r="A253">
            <v>252</v>
          </cell>
          <cell r="B253" t="str">
            <v>Jenes</v>
          </cell>
          <cell r="C253" t="str">
            <v>Zoltán</v>
          </cell>
          <cell r="D253" t="str">
            <v>Férfi</v>
          </cell>
          <cell r="E253" t="str">
            <v>01/01/1997</v>
          </cell>
          <cell r="F253">
            <v>19</v>
          </cell>
          <cell r="G253">
            <v>7</v>
          </cell>
          <cell r="H253">
            <v>13.252</v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>
            <v>13.252</v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>
            <v>5</v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>
            <v>291</v>
          </cell>
          <cell r="AT253" t="str">
            <v>Jenes Zoltán</v>
          </cell>
          <cell r="BA253">
            <v>121</v>
          </cell>
          <cell r="BB253">
            <v>252</v>
          </cell>
          <cell r="BC253">
            <v>177.252</v>
          </cell>
          <cell r="BD253" t="str">
            <v>Kistarcsai VSRC</v>
          </cell>
          <cell r="BE253" t="str">
            <v>Igen</v>
          </cell>
        </row>
        <row r="254">
          <cell r="A254">
            <v>253</v>
          </cell>
          <cell r="B254" t="str">
            <v>Ungi</v>
          </cell>
          <cell r="C254" t="str">
            <v>Bolda</v>
          </cell>
          <cell r="D254" t="str">
            <v>Nő</v>
          </cell>
          <cell r="E254" t="str">
            <v>29/11/2007</v>
          </cell>
          <cell r="F254">
            <v>9</v>
          </cell>
          <cell r="G254">
            <v>2</v>
          </cell>
          <cell r="H254">
            <v>4.253</v>
          </cell>
          <cell r="I254" t="str">
            <v/>
          </cell>
          <cell r="J254" t="str">
            <v/>
          </cell>
          <cell r="K254" t="str">
            <v/>
          </cell>
          <cell r="L254">
            <v>4.253</v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>
            <v>10</v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>
            <v>51</v>
          </cell>
          <cell r="AT254" t="str">
            <v>Ungi Bolda</v>
          </cell>
          <cell r="BA254">
            <v>286</v>
          </cell>
          <cell r="BB254">
            <v>253</v>
          </cell>
          <cell r="BC254">
            <v>342.253</v>
          </cell>
          <cell r="BD254" t="str">
            <v>Megathlon</v>
          </cell>
          <cell r="BE254" t="str">
            <v>Nem</v>
          </cell>
        </row>
        <row r="255">
          <cell r="A255">
            <v>254</v>
          </cell>
          <cell r="B255" t="str">
            <v>Forgács </v>
          </cell>
          <cell r="C255" t="str">
            <v>Korina</v>
          </cell>
          <cell r="D255" t="str">
            <v>Nő</v>
          </cell>
          <cell r="E255" t="str">
            <v>01/01/2007</v>
          </cell>
          <cell r="F255">
            <v>9</v>
          </cell>
          <cell r="G255">
            <v>2</v>
          </cell>
          <cell r="H255">
            <v>4.254</v>
          </cell>
          <cell r="I255" t="str">
            <v/>
          </cell>
          <cell r="J255" t="str">
            <v/>
          </cell>
          <cell r="K255" t="str">
            <v/>
          </cell>
          <cell r="L255">
            <v>4.254</v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>
            <v>11</v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>
            <v>52</v>
          </cell>
          <cell r="AT255" t="str">
            <v>Forgács  Korina</v>
          </cell>
          <cell r="BA255">
            <v>71</v>
          </cell>
          <cell r="BB255">
            <v>254</v>
          </cell>
          <cell r="BC255">
            <v>127.254</v>
          </cell>
          <cell r="BD255" t="str">
            <v>Martfűi Úszó és Triatlon Klub</v>
          </cell>
          <cell r="BE255" t="str">
            <v>Nem</v>
          </cell>
        </row>
        <row r="256">
          <cell r="A256">
            <v>255</v>
          </cell>
          <cell r="B256" t="str">
            <v>Deák </v>
          </cell>
          <cell r="C256" t="str">
            <v>Dorina</v>
          </cell>
          <cell r="D256" t="str">
            <v>Nő</v>
          </cell>
          <cell r="E256" t="str">
            <v>01/01/2007</v>
          </cell>
          <cell r="F256">
            <v>9</v>
          </cell>
          <cell r="G256">
            <v>2</v>
          </cell>
          <cell r="H256">
            <v>4.255</v>
          </cell>
          <cell r="I256" t="str">
            <v/>
          </cell>
          <cell r="J256" t="str">
            <v/>
          </cell>
          <cell r="K256" t="str">
            <v/>
          </cell>
          <cell r="L256">
            <v>4.255</v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>
            <v>12</v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>
            <v>53</v>
          </cell>
          <cell r="AT256" t="str">
            <v>Deák  Dorina</v>
          </cell>
          <cell r="BA256">
            <v>48</v>
          </cell>
          <cell r="BB256">
            <v>255</v>
          </cell>
          <cell r="BC256">
            <v>104.255</v>
          </cell>
          <cell r="BD256" t="str">
            <v>Martfűi Úszó és Triatlon Klub</v>
          </cell>
          <cell r="BE256" t="str">
            <v>Nem</v>
          </cell>
        </row>
        <row r="257">
          <cell r="A257">
            <v>256</v>
          </cell>
          <cell r="B257" t="str">
            <v>Németh </v>
          </cell>
          <cell r="C257" t="str">
            <v>Noémi</v>
          </cell>
          <cell r="D257" t="str">
            <v>Nő</v>
          </cell>
          <cell r="E257" t="str">
            <v>01/01/2007</v>
          </cell>
          <cell r="F257">
            <v>9</v>
          </cell>
          <cell r="G257">
            <v>2</v>
          </cell>
          <cell r="H257">
            <v>4.256</v>
          </cell>
          <cell r="I257" t="str">
            <v/>
          </cell>
          <cell r="J257" t="str">
            <v/>
          </cell>
          <cell r="K257" t="str">
            <v/>
          </cell>
          <cell r="L257">
            <v>4.256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>
            <v>13</v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>
            <v>54</v>
          </cell>
          <cell r="AT257" t="str">
            <v>Németh  Noémi</v>
          </cell>
          <cell r="BA257">
            <v>199</v>
          </cell>
          <cell r="BB257">
            <v>256</v>
          </cell>
          <cell r="BC257">
            <v>255.256</v>
          </cell>
          <cell r="BD257" t="str">
            <v>Martfűi Úszó és Triatlon Klub</v>
          </cell>
          <cell r="BE257" t="str">
            <v>Nem</v>
          </cell>
        </row>
        <row r="258">
          <cell r="A258">
            <v>257</v>
          </cell>
          <cell r="B258" t="str">
            <v>Gáspár </v>
          </cell>
          <cell r="C258" t="str">
            <v>Barnabás</v>
          </cell>
          <cell r="D258" t="str">
            <v>Férfi</v>
          </cell>
          <cell r="E258" t="str">
            <v>01/01/2006</v>
          </cell>
          <cell r="F258">
            <v>10</v>
          </cell>
          <cell r="G258">
            <v>3</v>
          </cell>
          <cell r="H258">
            <v>5.257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>
            <v>5.257</v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28</v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>
            <v>130</v>
          </cell>
          <cell r="AT258" t="str">
            <v>Gáspár  Barnabás</v>
          </cell>
          <cell r="BA258">
            <v>83</v>
          </cell>
          <cell r="BB258">
            <v>257</v>
          </cell>
          <cell r="BC258">
            <v>139.257</v>
          </cell>
          <cell r="BD258" t="str">
            <v>Martfűi Úszó és Triatlon Klub</v>
          </cell>
          <cell r="BE258" t="str">
            <v>Nem</v>
          </cell>
        </row>
        <row r="259">
          <cell r="A259">
            <v>258</v>
          </cell>
          <cell r="B259" t="str">
            <v>Kiss</v>
          </cell>
          <cell r="C259" t="str">
            <v>Ádám</v>
          </cell>
          <cell r="D259" t="str">
            <v>Férfi</v>
          </cell>
          <cell r="E259" t="str">
            <v>01/01/2006</v>
          </cell>
          <cell r="F259">
            <v>10</v>
          </cell>
          <cell r="G259">
            <v>3</v>
          </cell>
          <cell r="H259">
            <v>5.258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>
            <v>5.258</v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>
            <v>29</v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>
            <v>131</v>
          </cell>
          <cell r="AT259" t="str">
            <v>Kiss Ádám</v>
          </cell>
          <cell r="BA259">
            <v>133</v>
          </cell>
          <cell r="BB259">
            <v>258</v>
          </cell>
          <cell r="BC259">
            <v>189.258</v>
          </cell>
          <cell r="BD259" t="str">
            <v>Martfűi Úszó és Triatlon Klub</v>
          </cell>
          <cell r="BE259" t="str">
            <v>Nem</v>
          </cell>
        </row>
        <row r="260">
          <cell r="A260">
            <v>259</v>
          </cell>
          <cell r="B260" t="str">
            <v>Hevesi</v>
          </cell>
          <cell r="C260" t="str">
            <v>Vajk</v>
          </cell>
          <cell r="D260" t="str">
            <v>Férfi</v>
          </cell>
          <cell r="E260" t="str">
            <v>01/01/2006</v>
          </cell>
          <cell r="F260">
            <v>10</v>
          </cell>
          <cell r="G260">
            <v>3</v>
          </cell>
          <cell r="H260">
            <v>5.259</v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>
            <v>5.259</v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>
            <v>30</v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>
            <v>132</v>
          </cell>
          <cell r="AT260" t="str">
            <v>Hevesi Vajk</v>
          </cell>
          <cell r="BA260">
            <v>101</v>
          </cell>
          <cell r="BB260">
            <v>259</v>
          </cell>
          <cell r="BC260">
            <v>157.259</v>
          </cell>
          <cell r="BD260" t="str">
            <v>Martfűi Úszó és Triatlon Klub</v>
          </cell>
          <cell r="BE260" t="str">
            <v>Nem</v>
          </cell>
        </row>
        <row r="261">
          <cell r="A261">
            <v>260</v>
          </cell>
          <cell r="B261" t="str">
            <v>Csüllög</v>
          </cell>
          <cell r="C261" t="str">
            <v>Marcell</v>
          </cell>
          <cell r="D261" t="str">
            <v>Férfi</v>
          </cell>
          <cell r="E261" t="str">
            <v>01/01/2005</v>
          </cell>
          <cell r="F261">
            <v>11</v>
          </cell>
          <cell r="G261">
            <v>3</v>
          </cell>
          <cell r="H261">
            <v>5.26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>
            <v>5.26</v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>
            <v>31</v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>
            <v>133</v>
          </cell>
          <cell r="AT261" t="str">
            <v>Csüllög Marcell</v>
          </cell>
          <cell r="BA261">
            <v>44</v>
          </cell>
          <cell r="BB261">
            <v>260</v>
          </cell>
          <cell r="BC261">
            <v>100.26</v>
          </cell>
          <cell r="BD261" t="str">
            <v>Martfűi Úszó és Triatlon Klub</v>
          </cell>
          <cell r="BE261" t="str">
            <v>Nem</v>
          </cell>
        </row>
        <row r="262">
          <cell r="A262">
            <v>261</v>
          </cell>
          <cell r="B262" t="str">
            <v>Pápai</v>
          </cell>
          <cell r="C262" t="str">
            <v>Péter</v>
          </cell>
          <cell r="D262" t="str">
            <v>Férfi</v>
          </cell>
          <cell r="E262" t="str">
            <v>01/01/2005</v>
          </cell>
          <cell r="F262">
            <v>11</v>
          </cell>
          <cell r="G262">
            <v>3</v>
          </cell>
          <cell r="H262">
            <v>5.261</v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>
            <v>5.261</v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>
            <v>32</v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>
            <v>134</v>
          </cell>
          <cell r="AT262" t="str">
            <v>Pápai Péter</v>
          </cell>
          <cell r="BA262">
            <v>209</v>
          </cell>
          <cell r="BB262">
            <v>261</v>
          </cell>
          <cell r="BC262">
            <v>265.261</v>
          </cell>
          <cell r="BD262" t="str">
            <v>Martfűi Úszó és Triatlon Klub</v>
          </cell>
          <cell r="BE262" t="str">
            <v>Nem</v>
          </cell>
        </row>
        <row r="263">
          <cell r="A263">
            <v>262</v>
          </cell>
          <cell r="B263" t="str">
            <v>Bakó</v>
          </cell>
          <cell r="C263" t="str">
            <v>Ferenc</v>
          </cell>
          <cell r="D263" t="str">
            <v>Férfi</v>
          </cell>
          <cell r="E263" t="str">
            <v>01/01/2005</v>
          </cell>
          <cell r="F263">
            <v>11</v>
          </cell>
          <cell r="G263">
            <v>3</v>
          </cell>
          <cell r="H263">
            <v>5.2620000000000005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>
            <v>5.2620000000000005</v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>
            <v>33</v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>
            <v>135</v>
          </cell>
          <cell r="AT263" t="str">
            <v>Bakó Ferenc</v>
          </cell>
          <cell r="BA263">
            <v>10</v>
          </cell>
          <cell r="BB263">
            <v>262</v>
          </cell>
          <cell r="BC263">
            <v>66.262</v>
          </cell>
          <cell r="BD263" t="str">
            <v>Martfűi Úszó és Triatlon Klub</v>
          </cell>
          <cell r="BE263" t="str">
            <v>Nem</v>
          </cell>
        </row>
        <row r="264">
          <cell r="A264">
            <v>263</v>
          </cell>
          <cell r="B264" t="str">
            <v>Deák</v>
          </cell>
          <cell r="C264" t="str">
            <v>Boglárka</v>
          </cell>
          <cell r="D264" t="str">
            <v>Nő</v>
          </cell>
          <cell r="E264" t="str">
            <v>01/01/2005</v>
          </cell>
          <cell r="F264">
            <v>11</v>
          </cell>
          <cell r="G264">
            <v>3</v>
          </cell>
          <cell r="H264">
            <v>6.263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>
            <v>6.263</v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>
            <v>27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>
            <v>99</v>
          </cell>
          <cell r="AT264" t="str">
            <v>Deák Boglárka</v>
          </cell>
          <cell r="BA264">
            <v>49</v>
          </cell>
          <cell r="BB264">
            <v>263</v>
          </cell>
          <cell r="BC264">
            <v>105.263</v>
          </cell>
          <cell r="BD264" t="str">
            <v>Martfűi Úszó és Triatlon Klub</v>
          </cell>
          <cell r="BE264" t="str">
            <v>Nem</v>
          </cell>
        </row>
        <row r="265">
          <cell r="A265">
            <v>264</v>
          </cell>
          <cell r="B265" t="str">
            <v>Bácsmegi</v>
          </cell>
          <cell r="C265" t="str">
            <v>Laura</v>
          </cell>
          <cell r="D265" t="str">
            <v>Nő</v>
          </cell>
          <cell r="E265" t="str">
            <v>01/01/2005</v>
          </cell>
          <cell r="F265">
            <v>11</v>
          </cell>
          <cell r="G265">
            <v>3</v>
          </cell>
          <cell r="H265">
            <v>6.264</v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>
            <v>6.264</v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>
            <v>28</v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>
            <v>100</v>
          </cell>
          <cell r="AT265" t="str">
            <v>Bácsmegi Laura</v>
          </cell>
          <cell r="BA265">
            <v>6</v>
          </cell>
          <cell r="BB265">
            <v>264</v>
          </cell>
          <cell r="BC265">
            <v>62.264</v>
          </cell>
          <cell r="BD265" t="str">
            <v>Martfűi Úszó és Triatlon Klub</v>
          </cell>
          <cell r="BE265" t="str">
            <v>Nem</v>
          </cell>
        </row>
        <row r="266">
          <cell r="A266">
            <v>265</v>
          </cell>
          <cell r="B266" t="str">
            <v>Laczkó</v>
          </cell>
          <cell r="C266" t="str">
            <v>Enikő</v>
          </cell>
          <cell r="D266" t="str">
            <v>Nő</v>
          </cell>
          <cell r="E266" t="str">
            <v>01/01/2005</v>
          </cell>
          <cell r="F266">
            <v>11</v>
          </cell>
          <cell r="G266">
            <v>3</v>
          </cell>
          <cell r="H266">
            <v>6.265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>
            <v>6.265</v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>
            <v>29</v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>
            <v>101</v>
          </cell>
          <cell r="AT266" t="str">
            <v>Laczkó Enikő</v>
          </cell>
          <cell r="BA266">
            <v>160</v>
          </cell>
          <cell r="BB266">
            <v>265</v>
          </cell>
          <cell r="BC266">
            <v>216.265</v>
          </cell>
          <cell r="BD266" t="str">
            <v>Martfűi Úszó és Triatlon Klub</v>
          </cell>
          <cell r="BE266" t="str">
            <v>Nem</v>
          </cell>
        </row>
        <row r="267">
          <cell r="A267">
            <v>266</v>
          </cell>
          <cell r="B267" t="str">
            <v>Tóth</v>
          </cell>
          <cell r="C267" t="str">
            <v>Zalán</v>
          </cell>
          <cell r="D267" t="str">
            <v>Férfi</v>
          </cell>
          <cell r="E267" t="str">
            <v>01/01/2004</v>
          </cell>
          <cell r="F267">
            <v>12</v>
          </cell>
          <cell r="G267">
            <v>4</v>
          </cell>
          <cell r="H267">
            <v>7.266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>
            <v>7.266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>
            <v>29</v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>
            <v>194</v>
          </cell>
          <cell r="AT267" t="str">
            <v>Tóth Zalán</v>
          </cell>
          <cell r="BA267">
            <v>281</v>
          </cell>
          <cell r="BB267">
            <v>266</v>
          </cell>
          <cell r="BC267">
            <v>337.266</v>
          </cell>
          <cell r="BD267" t="str">
            <v>Martfűi Úszó és Triatlon Klub</v>
          </cell>
          <cell r="BE267" t="str">
            <v>Nem</v>
          </cell>
        </row>
        <row r="268">
          <cell r="A268">
            <v>267</v>
          </cell>
          <cell r="B268" t="str">
            <v>Kiss</v>
          </cell>
          <cell r="C268" t="str">
            <v>Anna</v>
          </cell>
          <cell r="D268" t="str">
            <v>Nő</v>
          </cell>
          <cell r="E268" t="str">
            <v>01/01/2003</v>
          </cell>
          <cell r="F268">
            <v>13</v>
          </cell>
          <cell r="G268">
            <v>4</v>
          </cell>
          <cell r="H268">
            <v>8.267</v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>
            <v>8.267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>
            <v>25</v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>
            <v>161</v>
          </cell>
          <cell r="AT268" t="str">
            <v>Kiss Anna</v>
          </cell>
          <cell r="BA268">
            <v>134</v>
          </cell>
          <cell r="BB268">
            <v>267</v>
          </cell>
          <cell r="BC268">
            <v>190.267</v>
          </cell>
          <cell r="BD268" t="str">
            <v>Martfűi Úszó és Triatlon Klub</v>
          </cell>
          <cell r="BE268" t="str">
            <v>Nem</v>
          </cell>
        </row>
        <row r="269">
          <cell r="A269">
            <v>268</v>
          </cell>
          <cell r="B269" t="str">
            <v>Pápai</v>
          </cell>
          <cell r="C269" t="str">
            <v>Balázs</v>
          </cell>
          <cell r="D269" t="str">
            <v>Férfi</v>
          </cell>
          <cell r="E269" t="str">
            <v>01/01/2003</v>
          </cell>
          <cell r="F269">
            <v>13</v>
          </cell>
          <cell r="G269">
            <v>4</v>
          </cell>
          <cell r="H269">
            <v>7.268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>
            <v>7.268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>
            <v>30</v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>
            <v>195</v>
          </cell>
          <cell r="AT269" t="str">
            <v>Pápai Balázs</v>
          </cell>
          <cell r="BA269">
            <v>208</v>
          </cell>
          <cell r="BB269">
            <v>268</v>
          </cell>
          <cell r="BC269">
            <v>264.268</v>
          </cell>
          <cell r="BD269" t="str">
            <v>Martfűi Úszó és Triatlon Klub</v>
          </cell>
          <cell r="BE269" t="str">
            <v>Nem</v>
          </cell>
        </row>
        <row r="270">
          <cell r="A270">
            <v>269</v>
          </cell>
          <cell r="B270" t="str">
            <v>Bagi</v>
          </cell>
          <cell r="C270" t="str">
            <v>Mercédesz</v>
          </cell>
          <cell r="D270" t="str">
            <v>Nő</v>
          </cell>
          <cell r="E270" t="str">
            <v>01/01/2002</v>
          </cell>
          <cell r="F270">
            <v>14</v>
          </cell>
          <cell r="G270">
            <v>5</v>
          </cell>
          <cell r="H270">
            <v>10.269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>
            <v>10.269</v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>
            <v>19</v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>
            <v>214</v>
          </cell>
          <cell r="AT270" t="str">
            <v>Bagi Mercédesz</v>
          </cell>
          <cell r="BA270">
            <v>7</v>
          </cell>
          <cell r="BB270">
            <v>269</v>
          </cell>
          <cell r="BC270">
            <v>63.269</v>
          </cell>
          <cell r="BD270" t="str">
            <v>Martfűi Úszó és Triatlon Klub</v>
          </cell>
          <cell r="BE270" t="str">
            <v>Nem</v>
          </cell>
        </row>
        <row r="271">
          <cell r="A271">
            <v>270</v>
          </cell>
          <cell r="B271" t="str">
            <v>Fölüp</v>
          </cell>
          <cell r="C271" t="str">
            <v>Fanni</v>
          </cell>
          <cell r="D271" t="str">
            <v>Nő</v>
          </cell>
          <cell r="E271" t="str">
            <v>01/01/2002</v>
          </cell>
          <cell r="F271">
            <v>14</v>
          </cell>
          <cell r="G271">
            <v>5</v>
          </cell>
          <cell r="H271">
            <v>10.27</v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>
            <v>10.27</v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>
            <v>20</v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>
            <v>215</v>
          </cell>
          <cell r="AT271" t="str">
            <v>Fölüp Fanni</v>
          </cell>
          <cell r="BA271">
            <v>72</v>
          </cell>
          <cell r="BB271">
            <v>270</v>
          </cell>
          <cell r="BC271">
            <v>128.27</v>
          </cell>
          <cell r="BD271" t="str">
            <v>Martfűi Úszó és Triatlon Klub</v>
          </cell>
          <cell r="BE271" t="str">
            <v>Nem</v>
          </cell>
        </row>
        <row r="272">
          <cell r="A272">
            <v>271</v>
          </cell>
          <cell r="B272" t="str">
            <v>Sági</v>
          </cell>
          <cell r="C272" t="str">
            <v>Fanni</v>
          </cell>
          <cell r="D272" t="str">
            <v>Nő</v>
          </cell>
          <cell r="E272" t="str">
            <v>01/01/2002</v>
          </cell>
          <cell r="F272">
            <v>14</v>
          </cell>
          <cell r="G272">
            <v>5</v>
          </cell>
          <cell r="H272">
            <v>10.271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>
            <v>10.271</v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>
            <v>21</v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>
            <v>216</v>
          </cell>
          <cell r="AT272" t="str">
            <v>Sági Fanni</v>
          </cell>
          <cell r="BA272">
            <v>227</v>
          </cell>
          <cell r="BB272">
            <v>271</v>
          </cell>
          <cell r="BC272">
            <v>283.271</v>
          </cell>
          <cell r="BD272" t="str">
            <v>Martfűi Úszó és Triatlon Klub</v>
          </cell>
          <cell r="BE272" t="str">
            <v>Nem</v>
          </cell>
        </row>
        <row r="273">
          <cell r="A273">
            <v>272</v>
          </cell>
          <cell r="B273" t="str">
            <v>Cseuz</v>
          </cell>
          <cell r="C273" t="str">
            <v>Lili</v>
          </cell>
          <cell r="D273" t="str">
            <v>Nő</v>
          </cell>
          <cell r="E273" t="str">
            <v>01/01/2002</v>
          </cell>
          <cell r="F273">
            <v>14</v>
          </cell>
          <cell r="G273">
            <v>5</v>
          </cell>
          <cell r="H273">
            <v>10.272</v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>
            <v>10.272</v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>
            <v>22</v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>
            <v>217</v>
          </cell>
          <cell r="AT273" t="str">
            <v>Cseuz Lili</v>
          </cell>
          <cell r="BA273">
            <v>43</v>
          </cell>
          <cell r="BB273">
            <v>272</v>
          </cell>
          <cell r="BC273">
            <v>99.272</v>
          </cell>
          <cell r="BD273" t="str">
            <v>Martfűi Úszó és Triatlon Klub</v>
          </cell>
          <cell r="BE273" t="str">
            <v>Nem</v>
          </cell>
        </row>
        <row r="274">
          <cell r="A274">
            <v>273</v>
          </cell>
          <cell r="B274" t="str">
            <v>Hornyák</v>
          </cell>
          <cell r="C274" t="str">
            <v>Döme</v>
          </cell>
          <cell r="D274" t="str">
            <v>Férfi</v>
          </cell>
          <cell r="E274" t="str">
            <v>01/01/2001</v>
          </cell>
          <cell r="F274">
            <v>15</v>
          </cell>
          <cell r="G274">
            <v>5</v>
          </cell>
          <cell r="H274">
            <v>9.273</v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>
            <v>9.273</v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>
            <v>26</v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>
            <v>244</v>
          </cell>
          <cell r="AT274" t="str">
            <v>Hornyák Döme</v>
          </cell>
          <cell r="BA274">
            <v>107</v>
          </cell>
          <cell r="BB274">
            <v>273</v>
          </cell>
          <cell r="BC274">
            <v>163.273</v>
          </cell>
          <cell r="BD274" t="str">
            <v>Martfűi Úszó és Triatlon Klub</v>
          </cell>
          <cell r="BE274" t="str">
            <v>Igen</v>
          </cell>
        </row>
        <row r="275">
          <cell r="A275">
            <v>274</v>
          </cell>
          <cell r="B275" t="str">
            <v>Botka</v>
          </cell>
          <cell r="C275" t="str">
            <v>Anikó</v>
          </cell>
          <cell r="D275" t="str">
            <v>Nő</v>
          </cell>
          <cell r="E275" t="str">
            <v>01/01/2000</v>
          </cell>
          <cell r="F275">
            <v>16</v>
          </cell>
          <cell r="G275">
            <v>6</v>
          </cell>
          <cell r="H275">
            <v>12.274000000000001</v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12.274000000000001</v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>
            <v>15</v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>
            <v>265</v>
          </cell>
          <cell r="AT275" t="str">
            <v>Botka Anikó</v>
          </cell>
          <cell r="BA275">
            <v>32</v>
          </cell>
          <cell r="BB275">
            <v>274</v>
          </cell>
          <cell r="BC275">
            <v>88.274</v>
          </cell>
          <cell r="BD275" t="str">
            <v>Martfűi Úszó és Triatlon Klub</v>
          </cell>
          <cell r="BE275" t="str">
            <v>Nem</v>
          </cell>
        </row>
        <row r="276">
          <cell r="A276">
            <v>275</v>
          </cell>
          <cell r="B276" t="str">
            <v>Kovács</v>
          </cell>
          <cell r="C276" t="str">
            <v>Levente</v>
          </cell>
          <cell r="D276" t="str">
            <v>Férfi</v>
          </cell>
          <cell r="E276" t="str">
            <v>01/01/2000</v>
          </cell>
          <cell r="F276">
            <v>16</v>
          </cell>
          <cell r="G276">
            <v>6</v>
          </cell>
          <cell r="H276">
            <v>11.275</v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>
            <v>11.275</v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>
            <v>16</v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>
            <v>292</v>
          </cell>
          <cell r="AT276" t="str">
            <v>Kovács Levente</v>
          </cell>
          <cell r="BA276">
            <v>150</v>
          </cell>
          <cell r="BB276">
            <v>275</v>
          </cell>
          <cell r="BC276">
            <v>206.275</v>
          </cell>
          <cell r="BD276" t="str">
            <v>Martfűi Úszó és Triatlon Klub</v>
          </cell>
          <cell r="BE276" t="str">
            <v>Nem</v>
          </cell>
        </row>
        <row r="277">
          <cell r="A277">
            <v>276</v>
          </cell>
          <cell r="B277" t="str">
            <v>Németh</v>
          </cell>
          <cell r="C277" t="str">
            <v>Csaba</v>
          </cell>
          <cell r="D277" t="str">
            <v>Férfi</v>
          </cell>
          <cell r="E277" t="str">
            <v>01/01/2000</v>
          </cell>
          <cell r="F277">
            <v>16</v>
          </cell>
          <cell r="G277">
            <v>6</v>
          </cell>
          <cell r="H277">
            <v>11.276</v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>
            <v>11.276</v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>
            <v>17</v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>
            <v>293</v>
          </cell>
          <cell r="AT277" t="str">
            <v>Németh Csaba</v>
          </cell>
          <cell r="BA277">
            <v>200</v>
          </cell>
          <cell r="BB277">
            <v>276</v>
          </cell>
          <cell r="BC277">
            <v>256.276</v>
          </cell>
          <cell r="BD277" t="str">
            <v>Martfűi Úszó és Triatlon Klub</v>
          </cell>
          <cell r="BE277" t="str">
            <v>Nem</v>
          </cell>
        </row>
        <row r="278">
          <cell r="A278">
            <v>277</v>
          </cell>
          <cell r="B278" t="str">
            <v>Bácsmegi</v>
          </cell>
          <cell r="C278" t="str">
            <v>Boglárka</v>
          </cell>
          <cell r="D278" t="str">
            <v>Nő</v>
          </cell>
          <cell r="E278" t="str">
            <v>01/01/1999</v>
          </cell>
          <cell r="F278">
            <v>17</v>
          </cell>
          <cell r="G278">
            <v>6</v>
          </cell>
          <cell r="H278">
            <v>12.277</v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>
            <v>12.277</v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/>
          </cell>
          <cell r="AK278" t="str">
            <v/>
          </cell>
          <cell r="AL278">
            <v>16</v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>
            <v>266</v>
          </cell>
          <cell r="AT278" t="str">
            <v>Bácsmegi Boglárka</v>
          </cell>
          <cell r="BA278">
            <v>5</v>
          </cell>
          <cell r="BB278">
            <v>277</v>
          </cell>
          <cell r="BC278">
            <v>61.277</v>
          </cell>
          <cell r="BD278" t="str">
            <v>Martfűi Úszó és Triatlon Klub</v>
          </cell>
          <cell r="BE278" t="str">
            <v>Nem</v>
          </cell>
        </row>
        <row r="279">
          <cell r="A279">
            <v>278</v>
          </cell>
          <cell r="B279" t="str">
            <v>Csató</v>
          </cell>
          <cell r="C279" t="str">
            <v>Gergely</v>
          </cell>
          <cell r="D279" t="str">
            <v>Férfi</v>
          </cell>
          <cell r="E279" t="str">
            <v>01/01/1999</v>
          </cell>
          <cell r="F279">
            <v>17</v>
          </cell>
          <cell r="G279">
            <v>6</v>
          </cell>
          <cell r="H279">
            <v>11.278</v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>
            <v>11.278</v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>
            <v>18</v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>
            <v>294</v>
          </cell>
          <cell r="AT279" t="str">
            <v>Csató Gergely</v>
          </cell>
          <cell r="BA279">
            <v>40</v>
          </cell>
          <cell r="BB279">
            <v>278</v>
          </cell>
          <cell r="BC279">
            <v>96.278</v>
          </cell>
          <cell r="BD279" t="str">
            <v>Martfűi Úszó és Triatlon Klub</v>
          </cell>
          <cell r="BE279" t="str">
            <v>Nem</v>
          </cell>
        </row>
        <row r="280">
          <cell r="A280">
            <v>279</v>
          </cell>
          <cell r="B280" t="str">
            <v>Kovács</v>
          </cell>
          <cell r="C280" t="str">
            <v>Péter</v>
          </cell>
          <cell r="D280" t="str">
            <v>Férfi</v>
          </cell>
          <cell r="E280" t="str">
            <v>01/01/1998</v>
          </cell>
          <cell r="F280">
            <v>18</v>
          </cell>
          <cell r="G280">
            <v>7</v>
          </cell>
          <cell r="H280">
            <v>13.279</v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>
            <v>13.279</v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>
            <v>6</v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>
            <v>295</v>
          </cell>
          <cell r="AT280" t="str">
            <v>Kovács Péter</v>
          </cell>
          <cell r="BA280">
            <v>152</v>
          </cell>
          <cell r="BB280">
            <v>279</v>
          </cell>
          <cell r="BC280">
            <v>208.279</v>
          </cell>
          <cell r="BD280" t="str">
            <v>Martfűi Úszó és Triatlon Klub</v>
          </cell>
          <cell r="BE280" t="str">
            <v>Igen</v>
          </cell>
        </row>
        <row r="281">
          <cell r="A281">
            <v>280</v>
          </cell>
          <cell r="B281" t="str">
            <v>Fülöp</v>
          </cell>
          <cell r="C281" t="str">
            <v>Ádám</v>
          </cell>
          <cell r="D281" t="str">
            <v>Férfi</v>
          </cell>
          <cell r="E281" t="str">
            <v>01/01/1998</v>
          </cell>
          <cell r="F281">
            <v>18</v>
          </cell>
          <cell r="G281">
            <v>7</v>
          </cell>
          <cell r="H281">
            <v>13.28</v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>
            <v>13.28</v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>
            <v>7</v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>
            <v>296</v>
          </cell>
          <cell r="AT281" t="str">
            <v>Fülöp Ádám</v>
          </cell>
          <cell r="BA281">
            <v>77</v>
          </cell>
          <cell r="BB281">
            <v>280</v>
          </cell>
          <cell r="BC281">
            <v>133.28</v>
          </cell>
          <cell r="BD281" t="str">
            <v>Martfűi Úszó és Triatlon Klub</v>
          </cell>
          <cell r="BE281" t="str">
            <v>Nem</v>
          </cell>
        </row>
        <row r="282">
          <cell r="A282">
            <v>281</v>
          </cell>
          <cell r="B282" t="str">
            <v>Pittlik </v>
          </cell>
          <cell r="C282" t="str">
            <v>Zsigmond</v>
          </cell>
          <cell r="D282" t="str">
            <v>Férfi</v>
          </cell>
          <cell r="E282" t="str">
            <v>17/02/2008</v>
          </cell>
          <cell r="F282">
            <v>8</v>
          </cell>
          <cell r="G282">
            <v>2</v>
          </cell>
          <cell r="H282">
            <v>3.281</v>
          </cell>
          <cell r="I282" t="str">
            <v/>
          </cell>
          <cell r="J282" t="str">
            <v/>
          </cell>
          <cell r="K282">
            <v>3.281</v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>
            <v>18</v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>
            <v>72</v>
          </cell>
          <cell r="AT282" t="str">
            <v>Pittlik  Zsigmond</v>
          </cell>
          <cell r="BA282">
            <v>218</v>
          </cell>
          <cell r="BB282">
            <v>281</v>
          </cell>
          <cell r="BC282">
            <v>274.281</v>
          </cell>
          <cell r="BE282" t="str">
            <v>Nem</v>
          </cell>
        </row>
        <row r="283">
          <cell r="A283">
            <v>282</v>
          </cell>
          <cell r="B283" t="str">
            <v>Szaszkó</v>
          </cell>
          <cell r="C283" t="str">
            <v>Dominik</v>
          </cell>
          <cell r="D283" t="str">
            <v>Férfi</v>
          </cell>
          <cell r="E283" t="str">
            <v>01/01/1997</v>
          </cell>
          <cell r="F283">
            <v>19</v>
          </cell>
          <cell r="G283">
            <v>7</v>
          </cell>
          <cell r="H283">
            <v>13.282</v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>
            <v>13.282</v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>
            <v>8</v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>
            <v>297</v>
          </cell>
          <cell r="AT283" t="str">
            <v>Szaszkó Dominik</v>
          </cell>
          <cell r="BA283">
            <v>254</v>
          </cell>
          <cell r="BB283">
            <v>282</v>
          </cell>
          <cell r="BC283">
            <v>310.282</v>
          </cell>
          <cell r="BD283" t="str">
            <v>Titán Triatlon Club</v>
          </cell>
          <cell r="BE283" t="str">
            <v>Nem</v>
          </cell>
        </row>
        <row r="284">
          <cell r="A284">
            <v>283</v>
          </cell>
          <cell r="B284" t="str">
            <v>Sajti</v>
          </cell>
          <cell r="C284" t="str">
            <v>János</v>
          </cell>
          <cell r="D284" t="str">
            <v>Férfi</v>
          </cell>
          <cell r="E284" t="str">
            <v>01/01/2001</v>
          </cell>
          <cell r="F284">
            <v>15</v>
          </cell>
          <cell r="G284">
            <v>5</v>
          </cell>
          <cell r="H284">
            <v>9.283</v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9.283</v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>
            <v>27</v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>
            <v>245</v>
          </cell>
          <cell r="AT284" t="str">
            <v>Sajti János</v>
          </cell>
          <cell r="BA284">
            <v>228</v>
          </cell>
          <cell r="BB284">
            <v>283</v>
          </cell>
          <cell r="BC284">
            <v>284.283</v>
          </cell>
          <cell r="BE284" t="str">
            <v>Nem</v>
          </cell>
        </row>
        <row r="285">
          <cell r="A285">
            <v>284</v>
          </cell>
          <cell r="B285" t="str">
            <v>Tóth </v>
          </cell>
          <cell r="C285" t="str">
            <v>Milán</v>
          </cell>
          <cell r="D285" t="str">
            <v>Férfi</v>
          </cell>
          <cell r="E285" t="str">
            <v>01/01/1998</v>
          </cell>
          <cell r="F285">
            <v>18</v>
          </cell>
          <cell r="G285">
            <v>7</v>
          </cell>
          <cell r="H285">
            <v>13.284</v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>
            <v>13.284</v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>
            <v>9</v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>
            <v>298</v>
          </cell>
          <cell r="AT285" t="str">
            <v>Tóth  Milán</v>
          </cell>
          <cell r="BA285">
            <v>282</v>
          </cell>
          <cell r="BB285">
            <v>284</v>
          </cell>
          <cell r="BC285">
            <v>338.284</v>
          </cell>
          <cell r="BD285" t="str">
            <v>Debreceni Sportcentrum</v>
          </cell>
          <cell r="BE285" t="str">
            <v>Igen</v>
          </cell>
        </row>
        <row r="286">
          <cell r="A286">
            <v>285</v>
          </cell>
          <cell r="B286" t="str">
            <v>Arany </v>
          </cell>
          <cell r="C286" t="str">
            <v>Attila</v>
          </cell>
          <cell r="D286" t="str">
            <v>Férfi</v>
          </cell>
          <cell r="E286" t="str">
            <v>01/01/1998</v>
          </cell>
          <cell r="F286">
            <v>18</v>
          </cell>
          <cell r="G286">
            <v>7</v>
          </cell>
          <cell r="H286">
            <v>13.285</v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>
            <v>13.285</v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>
            <v>10</v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>
            <v>299</v>
          </cell>
          <cell r="AT286" t="str">
            <v>Arany  Attila</v>
          </cell>
          <cell r="BA286">
            <v>4</v>
          </cell>
          <cell r="BB286">
            <v>285</v>
          </cell>
          <cell r="BC286">
            <v>60.285</v>
          </cell>
          <cell r="BD286" t="str">
            <v>Debreceni Sportcentrum</v>
          </cell>
          <cell r="BE286" t="str">
            <v>Igen</v>
          </cell>
        </row>
        <row r="287">
          <cell r="A287">
            <v>286</v>
          </cell>
          <cell r="B287" t="str">
            <v>Balogh </v>
          </cell>
          <cell r="C287" t="str">
            <v>Milán</v>
          </cell>
          <cell r="D287" t="str">
            <v>Férfi</v>
          </cell>
          <cell r="E287" t="str">
            <v>01/01/1999</v>
          </cell>
          <cell r="F287">
            <v>17</v>
          </cell>
          <cell r="G287">
            <v>6</v>
          </cell>
          <cell r="H287">
            <v>11.286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>
            <v>11.286</v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>
            <v>19</v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>
            <v>300</v>
          </cell>
          <cell r="AT287" t="str">
            <v>Balogh  Milán</v>
          </cell>
          <cell r="BA287">
            <v>13</v>
          </cell>
          <cell r="BB287">
            <v>286</v>
          </cell>
          <cell r="BC287">
            <v>69.286</v>
          </cell>
          <cell r="BD287" t="str">
            <v>Debreceni Sportcentrum</v>
          </cell>
          <cell r="BE287" t="str">
            <v>Igen</v>
          </cell>
        </row>
        <row r="288">
          <cell r="A288">
            <v>287</v>
          </cell>
          <cell r="B288" t="str">
            <v>Kovács</v>
          </cell>
          <cell r="C288" t="str">
            <v>Balázs</v>
          </cell>
          <cell r="D288" t="str">
            <v>Férfi</v>
          </cell>
          <cell r="E288" t="str">
            <v>01/01/2000</v>
          </cell>
          <cell r="F288">
            <v>16</v>
          </cell>
          <cell r="G288">
            <v>6</v>
          </cell>
          <cell r="H288">
            <v>11.287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>
            <v>11.287</v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>
            <v>20</v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>
            <v>301</v>
          </cell>
          <cell r="AT288" t="str">
            <v>Kovács Balázs</v>
          </cell>
          <cell r="BA288">
            <v>149</v>
          </cell>
          <cell r="BB288">
            <v>287</v>
          </cell>
          <cell r="BC288">
            <v>205.287</v>
          </cell>
          <cell r="BD288" t="str">
            <v>Debreceni Sportcentrum</v>
          </cell>
          <cell r="BE288" t="str">
            <v>Igen</v>
          </cell>
        </row>
        <row r="289">
          <cell r="A289">
            <v>288</v>
          </cell>
          <cell r="B289" t="str">
            <v>Ferenczi</v>
          </cell>
          <cell r="C289" t="str">
            <v>Nikolett</v>
          </cell>
          <cell r="D289" t="str">
            <v>Nő</v>
          </cell>
          <cell r="E289" t="str">
            <v>01/01/2001</v>
          </cell>
          <cell r="F289">
            <v>15</v>
          </cell>
          <cell r="G289">
            <v>5</v>
          </cell>
          <cell r="H289">
            <v>10.288</v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>
            <v>10.288</v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>
            <v>23</v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>
            <v>218</v>
          </cell>
          <cell r="AT289" t="str">
            <v>Ferenczi Nikolett</v>
          </cell>
          <cell r="BA289">
            <v>69</v>
          </cell>
          <cell r="BB289">
            <v>288</v>
          </cell>
          <cell r="BC289">
            <v>125.288</v>
          </cell>
          <cell r="BD289" t="str">
            <v>Debreceni Sportcentrum</v>
          </cell>
          <cell r="BE289" t="str">
            <v>Igen</v>
          </cell>
        </row>
        <row r="290">
          <cell r="A290">
            <v>289</v>
          </cell>
          <cell r="B290" t="str">
            <v>Dobi</v>
          </cell>
          <cell r="C290" t="str">
            <v>Gergő</v>
          </cell>
          <cell r="D290" t="str">
            <v>Férfi</v>
          </cell>
          <cell r="E290" t="str">
            <v>01/01/2002</v>
          </cell>
          <cell r="F290">
            <v>14</v>
          </cell>
          <cell r="G290">
            <v>5</v>
          </cell>
          <cell r="H290">
            <v>9.289</v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9.289</v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>
            <v>28</v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>
            <v>246</v>
          </cell>
          <cell r="AT290" t="str">
            <v>Dobi Gergő</v>
          </cell>
          <cell r="BA290">
            <v>54</v>
          </cell>
          <cell r="BB290">
            <v>289</v>
          </cell>
          <cell r="BC290">
            <v>110.289</v>
          </cell>
          <cell r="BD290" t="str">
            <v>Debreceni Sportcentrum</v>
          </cell>
          <cell r="BE290" t="str">
            <v>Nem</v>
          </cell>
        </row>
        <row r="291">
          <cell r="A291">
            <v>290</v>
          </cell>
          <cell r="B291" t="str">
            <v>Dobi</v>
          </cell>
          <cell r="C291" t="str">
            <v>Lili</v>
          </cell>
          <cell r="D291" t="str">
            <v>Nő</v>
          </cell>
          <cell r="E291" t="str">
            <v>01/01/2004</v>
          </cell>
          <cell r="F291">
            <v>12</v>
          </cell>
          <cell r="G291">
            <v>4</v>
          </cell>
          <cell r="H291">
            <v>8.29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>
            <v>8.29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>
            <v>26</v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>
            <v>162</v>
          </cell>
          <cell r="AT291" t="str">
            <v>Dobi Lili</v>
          </cell>
          <cell r="BA291">
            <v>55</v>
          </cell>
          <cell r="BB291">
            <v>290</v>
          </cell>
          <cell r="BC291">
            <v>111.29</v>
          </cell>
          <cell r="BD291" t="str">
            <v>Debreceni Sportcentrum</v>
          </cell>
          <cell r="BE291" t="str">
            <v>Nem</v>
          </cell>
        </row>
        <row r="292">
          <cell r="A292">
            <v>291</v>
          </cell>
          <cell r="B292" t="str">
            <v>Jánossy</v>
          </cell>
          <cell r="C292" t="str">
            <v>Fanni</v>
          </cell>
          <cell r="D292" t="str">
            <v>Nő</v>
          </cell>
          <cell r="E292" t="str">
            <v>01/01/2004</v>
          </cell>
          <cell r="F292">
            <v>12</v>
          </cell>
          <cell r="G292">
            <v>4</v>
          </cell>
          <cell r="H292">
            <v>8.291</v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>
            <v>8.291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>
            <v>27</v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>
            <v>163</v>
          </cell>
          <cell r="AT292" t="str">
            <v>Jánossy Fanni</v>
          </cell>
          <cell r="BA292">
            <v>120</v>
          </cell>
          <cell r="BB292">
            <v>291</v>
          </cell>
          <cell r="BC292">
            <v>176.291</v>
          </cell>
          <cell r="BD292" t="str">
            <v>Debreceni Sportcentrum</v>
          </cell>
          <cell r="BE292" t="str">
            <v>Nem</v>
          </cell>
        </row>
        <row r="293">
          <cell r="A293">
            <v>292</v>
          </cell>
          <cell r="B293" t="str">
            <v>Szegfi</v>
          </cell>
          <cell r="C293" t="str">
            <v>Csenge</v>
          </cell>
          <cell r="D293" t="str">
            <v>Nő</v>
          </cell>
          <cell r="E293" t="str">
            <v>01/01/2003</v>
          </cell>
          <cell r="F293">
            <v>13</v>
          </cell>
          <cell r="G293">
            <v>4</v>
          </cell>
          <cell r="H293">
            <v>8.292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>
            <v>8.292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>
            <v>28</v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>
            <v>164</v>
          </cell>
          <cell r="AT293" t="str">
            <v>Szegfi Csenge</v>
          </cell>
          <cell r="BA293">
            <v>257</v>
          </cell>
          <cell r="BB293">
            <v>292</v>
          </cell>
          <cell r="BC293">
            <v>313.292</v>
          </cell>
          <cell r="BD293" t="str">
            <v>Dabasi SZSE</v>
          </cell>
          <cell r="BE293" t="str">
            <v>Nem</v>
          </cell>
        </row>
        <row r="294">
          <cell r="A294">
            <v>293</v>
          </cell>
          <cell r="B294" t="str">
            <v>Szegfi</v>
          </cell>
          <cell r="C294" t="str">
            <v>Zsanett</v>
          </cell>
          <cell r="D294" t="str">
            <v>Nő</v>
          </cell>
          <cell r="E294" t="str">
            <v>01/01/2000</v>
          </cell>
          <cell r="F294">
            <v>16</v>
          </cell>
          <cell r="G294">
            <v>6</v>
          </cell>
          <cell r="H294">
            <v>12.293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>
            <v>12.293</v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>
            <v>17</v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>
            <v>267</v>
          </cell>
          <cell r="AT294" t="str">
            <v>Szegfi Zsanett</v>
          </cell>
          <cell r="BA294">
            <v>258</v>
          </cell>
          <cell r="BB294">
            <v>293</v>
          </cell>
          <cell r="BC294">
            <v>314.293</v>
          </cell>
          <cell r="BD294" t="str">
            <v>Dabasi SZSE</v>
          </cell>
          <cell r="BE294" t="str">
            <v>Nem</v>
          </cell>
        </row>
        <row r="295">
          <cell r="A295">
            <v>294</v>
          </cell>
          <cell r="B295" t="str">
            <v>Zelovics</v>
          </cell>
          <cell r="C295" t="str">
            <v>Dóra</v>
          </cell>
          <cell r="D295" t="str">
            <v>Nő</v>
          </cell>
          <cell r="E295" t="str">
            <v>01/01/1996</v>
          </cell>
          <cell r="F295">
            <v>20</v>
          </cell>
          <cell r="G295">
            <v>8</v>
          </cell>
          <cell r="H295">
            <v>16.294</v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>
            <v>16.294</v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>
            <v>12</v>
          </cell>
          <cell r="AQ295" t="str">
            <v/>
          </cell>
          <cell r="AR295" t="str">
            <v/>
          </cell>
          <cell r="AS295">
            <v>36</v>
          </cell>
          <cell r="AT295" t="str">
            <v>Zelovics Dóra</v>
          </cell>
          <cell r="BA295">
            <v>300</v>
          </cell>
          <cell r="BB295">
            <v>294</v>
          </cell>
          <cell r="BC295">
            <v>356.294</v>
          </cell>
          <cell r="BD295" t="str">
            <v>Dabasi SZSE</v>
          </cell>
          <cell r="BE295" t="str">
            <v>Nem</v>
          </cell>
        </row>
        <row r="296">
          <cell r="A296">
            <v>295</v>
          </cell>
          <cell r="B296" t="str">
            <v>Nyekeczki </v>
          </cell>
          <cell r="C296" t="str">
            <v>Dániel </v>
          </cell>
          <cell r="D296" t="str">
            <v>Férfi</v>
          </cell>
          <cell r="E296" t="str">
            <v>01/01/2000</v>
          </cell>
          <cell r="F296">
            <v>16</v>
          </cell>
          <cell r="G296">
            <v>6</v>
          </cell>
          <cell r="H296">
            <v>11.295</v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>
            <v>11.295</v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/>
          </cell>
          <cell r="AK296">
            <v>21</v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>
            <v>302</v>
          </cell>
          <cell r="AT296" t="str">
            <v>Nyekeczki  Dániel </v>
          </cell>
          <cell r="BA296">
            <v>202</v>
          </cell>
          <cell r="BB296">
            <v>295</v>
          </cell>
          <cell r="BC296">
            <v>258.295</v>
          </cell>
          <cell r="BD296" t="str">
            <v>Jászberényi Triatlon Egyesület</v>
          </cell>
          <cell r="BE296" t="str">
            <v>Nem</v>
          </cell>
        </row>
        <row r="297">
          <cell r="A297">
            <v>296</v>
          </cell>
          <cell r="B297" t="str">
            <v>Nyekeczki </v>
          </cell>
          <cell r="C297" t="str">
            <v>Bence</v>
          </cell>
          <cell r="D297" t="str">
            <v>Férfi</v>
          </cell>
          <cell r="E297" t="str">
            <v>01/01/2006</v>
          </cell>
          <cell r="F297">
            <v>10</v>
          </cell>
          <cell r="G297">
            <v>3</v>
          </cell>
          <cell r="H297">
            <v>5.296</v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>
            <v>5.296</v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>
            <v>34</v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>
            <v>136</v>
          </cell>
          <cell r="AT297" t="str">
            <v>Nyekeczki  Bence</v>
          </cell>
          <cell r="BA297">
            <v>201</v>
          </cell>
          <cell r="BB297">
            <v>296</v>
          </cell>
          <cell r="BC297">
            <v>257.296</v>
          </cell>
          <cell r="BD297" t="str">
            <v>Jászberényi Triatlon Egyesület</v>
          </cell>
          <cell r="BE297" t="str">
            <v>Nem</v>
          </cell>
        </row>
        <row r="298">
          <cell r="A298">
            <v>297</v>
          </cell>
          <cell r="B298" t="str">
            <v>Szabó </v>
          </cell>
          <cell r="C298" t="str">
            <v>Zita</v>
          </cell>
          <cell r="D298" t="str">
            <v>Nő</v>
          </cell>
          <cell r="E298" t="str">
            <v>01/01/2005</v>
          </cell>
          <cell r="F298">
            <v>11</v>
          </cell>
          <cell r="G298">
            <v>3</v>
          </cell>
          <cell r="H298">
            <v>6.297</v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>
            <v>6.297</v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>
            <v>30</v>
          </cell>
          <cell r="AG298" t="str">
            <v/>
          </cell>
          <cell r="AH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>
            <v>102</v>
          </cell>
          <cell r="AT298" t="str">
            <v>Szabó  Zita</v>
          </cell>
          <cell r="BA298">
            <v>252</v>
          </cell>
          <cell r="BB298">
            <v>297</v>
          </cell>
          <cell r="BC298">
            <v>308.297</v>
          </cell>
          <cell r="BD298" t="str">
            <v>Jászberényi Triatlon Egyesület</v>
          </cell>
          <cell r="BE298" t="str">
            <v>Nem</v>
          </cell>
        </row>
        <row r="299">
          <cell r="A299">
            <v>298</v>
          </cell>
          <cell r="B299" t="str">
            <v>Veres </v>
          </cell>
          <cell r="C299" t="str">
            <v>Kíra Bianka</v>
          </cell>
          <cell r="D299" t="str">
            <v>Nő</v>
          </cell>
          <cell r="E299" t="str">
            <v>01/01/2004</v>
          </cell>
          <cell r="F299">
            <v>12</v>
          </cell>
          <cell r="G299">
            <v>4</v>
          </cell>
          <cell r="H299">
            <v>8.298</v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>
            <v>8.298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>
            <v>29</v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>
            <v>165</v>
          </cell>
          <cell r="AT299" t="str">
            <v>Veres  Kíra Bianka</v>
          </cell>
          <cell r="BA299">
            <v>296</v>
          </cell>
          <cell r="BB299">
            <v>298</v>
          </cell>
          <cell r="BC299">
            <v>352.298</v>
          </cell>
          <cell r="BD299" t="str">
            <v>Vágta Triatlon Egyesület</v>
          </cell>
          <cell r="BE299" t="str">
            <v>Nem</v>
          </cell>
        </row>
        <row r="300">
          <cell r="A300">
            <v>299</v>
          </cell>
          <cell r="B300" t="str">
            <v>Jakab</v>
          </cell>
          <cell r="C300" t="str">
            <v>Ilka</v>
          </cell>
          <cell r="D300" t="str">
            <v>Nő</v>
          </cell>
          <cell r="E300" t="str">
            <v>01/01/1998</v>
          </cell>
          <cell r="F300">
            <v>18</v>
          </cell>
          <cell r="G300">
            <v>7</v>
          </cell>
          <cell r="H300">
            <v>14.299</v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>
            <v>14.299</v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>
            <v>5</v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>
            <v>268</v>
          </cell>
          <cell r="AT300" t="str">
            <v>Jakab Ilka</v>
          </cell>
          <cell r="BA300">
            <v>117</v>
          </cell>
          <cell r="BB300">
            <v>299</v>
          </cell>
          <cell r="BC300">
            <v>173.299</v>
          </cell>
          <cell r="BD300" t="str">
            <v>TVK Mali</v>
          </cell>
          <cell r="BE300" t="str">
            <v>Igen</v>
          </cell>
        </row>
        <row r="301">
          <cell r="A301">
            <v>300</v>
          </cell>
          <cell r="B301" t="str">
            <v>Szegedi</v>
          </cell>
          <cell r="C301" t="str">
            <v>Sára</v>
          </cell>
          <cell r="D301" t="str">
            <v>Nő</v>
          </cell>
          <cell r="E301" t="str">
            <v>01/01/1998</v>
          </cell>
          <cell r="F301">
            <v>18</v>
          </cell>
          <cell r="G301">
            <v>7</v>
          </cell>
          <cell r="H301">
            <v>14.3</v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>
            <v>14.3</v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>
            <v>6</v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>
            <v>269</v>
          </cell>
          <cell r="AT301" t="str">
            <v>Szegedi Sára</v>
          </cell>
          <cell r="BA301">
            <v>256</v>
          </cell>
          <cell r="BB301">
            <v>300</v>
          </cell>
          <cell r="BC301">
            <v>312.3</v>
          </cell>
          <cell r="BD301" t="str">
            <v>TVK Mali</v>
          </cell>
          <cell r="BE301" t="str">
            <v>Igen</v>
          </cell>
        </row>
        <row r="302">
          <cell r="A302">
            <v>301</v>
          </cell>
          <cell r="B302" t="str">
            <v>Mátyus</v>
          </cell>
          <cell r="C302" t="str">
            <v>Lili</v>
          </cell>
          <cell r="D302" t="str">
            <v>Nő</v>
          </cell>
          <cell r="E302" t="str">
            <v>01/01/1999</v>
          </cell>
          <cell r="F302">
            <v>17</v>
          </cell>
          <cell r="G302">
            <v>6</v>
          </cell>
          <cell r="H302">
            <v>12.301</v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>
            <v>12.301</v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/>
          </cell>
          <cell r="AK302" t="str">
            <v/>
          </cell>
          <cell r="AL302">
            <v>18</v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>
            <v>270</v>
          </cell>
          <cell r="AT302" t="str">
            <v>Mátyus Lili</v>
          </cell>
          <cell r="BA302">
            <v>175</v>
          </cell>
          <cell r="BB302">
            <v>301</v>
          </cell>
          <cell r="BC302">
            <v>231.301</v>
          </cell>
          <cell r="BD302" t="str">
            <v>TVK Mali</v>
          </cell>
          <cell r="BE302" t="str">
            <v>Nem</v>
          </cell>
        </row>
        <row r="303">
          <cell r="A303">
            <v>302</v>
          </cell>
          <cell r="B303" t="str">
            <v>Putnóczki</v>
          </cell>
          <cell r="C303" t="str">
            <v>Dorka</v>
          </cell>
          <cell r="D303" t="str">
            <v>Nő</v>
          </cell>
          <cell r="E303" t="str">
            <v>01/01/1999</v>
          </cell>
          <cell r="F303">
            <v>17</v>
          </cell>
          <cell r="G303">
            <v>6</v>
          </cell>
          <cell r="H303">
            <v>12.302</v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>
            <v>12.302</v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  <cell r="AJ303" t="str">
            <v/>
          </cell>
          <cell r="AK303" t="str">
            <v/>
          </cell>
          <cell r="AL303">
            <v>19</v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>
            <v>271</v>
          </cell>
          <cell r="AT303" t="str">
            <v>Putnóczki Dorka</v>
          </cell>
          <cell r="BA303">
            <v>224</v>
          </cell>
          <cell r="BB303">
            <v>302</v>
          </cell>
          <cell r="BC303">
            <v>280.302</v>
          </cell>
          <cell r="BD303" t="str">
            <v>TVK Mali</v>
          </cell>
          <cell r="BE303" t="str">
            <v>Igen</v>
          </cell>
        </row>
        <row r="304">
          <cell r="A304">
            <v>303</v>
          </cell>
          <cell r="B304" t="str">
            <v>Lehmann</v>
          </cell>
          <cell r="C304" t="str">
            <v>Csongor</v>
          </cell>
          <cell r="D304" t="str">
            <v>Férfi</v>
          </cell>
          <cell r="E304" t="str">
            <v>01/01/1999</v>
          </cell>
          <cell r="F304">
            <v>17</v>
          </cell>
          <cell r="G304">
            <v>6</v>
          </cell>
          <cell r="H304">
            <v>11.303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>
            <v>11.303</v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>
            <v>22</v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>
            <v>303</v>
          </cell>
          <cell r="AT304" t="str">
            <v>Lehmann Csongor</v>
          </cell>
          <cell r="BA304">
            <v>163</v>
          </cell>
          <cell r="BB304">
            <v>303</v>
          </cell>
          <cell r="BC304">
            <v>219.303</v>
          </cell>
          <cell r="BD304" t="str">
            <v>TVK Mali</v>
          </cell>
          <cell r="BE304" t="str">
            <v>Igen</v>
          </cell>
        </row>
        <row r="305">
          <cell r="A305">
            <v>304</v>
          </cell>
          <cell r="B305" t="str">
            <v>Dévay</v>
          </cell>
          <cell r="C305" t="str">
            <v>Zsombor</v>
          </cell>
          <cell r="D305" t="str">
            <v>Férfi</v>
          </cell>
          <cell r="E305" t="str">
            <v>01/01/2000</v>
          </cell>
          <cell r="F305">
            <v>16</v>
          </cell>
          <cell r="G305">
            <v>6</v>
          </cell>
          <cell r="H305">
            <v>11.304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>
            <v>11.304</v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/>
          </cell>
          <cell r="AK305">
            <v>23</v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>
            <v>304</v>
          </cell>
          <cell r="AT305" t="str">
            <v>Dévay Zsombor</v>
          </cell>
          <cell r="BA305">
            <v>53</v>
          </cell>
          <cell r="BB305">
            <v>304</v>
          </cell>
          <cell r="BC305">
            <v>109.304</v>
          </cell>
          <cell r="BD305" t="str">
            <v>TVK Mali</v>
          </cell>
          <cell r="BE305" t="str">
            <v>Igen</v>
          </cell>
        </row>
        <row r="306">
          <cell r="A306">
            <v>305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> </v>
          </cell>
          <cell r="BA306" t="str">
            <v/>
          </cell>
          <cell r="BB306">
            <v>305</v>
          </cell>
          <cell r="BC306" t="str">
            <v/>
          </cell>
        </row>
        <row r="307">
          <cell r="A307">
            <v>306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> </v>
          </cell>
          <cell r="BA307" t="str">
            <v/>
          </cell>
          <cell r="BB307">
            <v>306</v>
          </cell>
          <cell r="BC307" t="str">
            <v/>
          </cell>
        </row>
        <row r="308">
          <cell r="A308">
            <v>307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> </v>
          </cell>
          <cell r="BA308" t="str">
            <v/>
          </cell>
          <cell r="BB308">
            <v>307</v>
          </cell>
          <cell r="BC308" t="str">
            <v/>
          </cell>
        </row>
        <row r="309">
          <cell r="A309">
            <v>308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> </v>
          </cell>
          <cell r="BA309" t="str">
            <v/>
          </cell>
          <cell r="BB309">
            <v>308</v>
          </cell>
          <cell r="BC309" t="str">
            <v/>
          </cell>
        </row>
        <row r="310">
          <cell r="A310">
            <v>309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> </v>
          </cell>
          <cell r="BA310" t="str">
            <v/>
          </cell>
          <cell r="BB310">
            <v>309</v>
          </cell>
          <cell r="BC310" t="str">
            <v/>
          </cell>
        </row>
        <row r="311">
          <cell r="A311">
            <v>310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> </v>
          </cell>
          <cell r="BA311" t="str">
            <v/>
          </cell>
          <cell r="BB311">
            <v>310</v>
          </cell>
          <cell r="BC311" t="str">
            <v/>
          </cell>
        </row>
        <row r="312">
          <cell r="A312">
            <v>311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> </v>
          </cell>
          <cell r="BA312" t="str">
            <v/>
          </cell>
          <cell r="BB312">
            <v>311</v>
          </cell>
          <cell r="BC312" t="str">
            <v/>
          </cell>
        </row>
        <row r="313">
          <cell r="A313">
            <v>312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> </v>
          </cell>
          <cell r="BA313" t="str">
            <v/>
          </cell>
          <cell r="BB313">
            <v>312</v>
          </cell>
          <cell r="BC313" t="str">
            <v/>
          </cell>
        </row>
        <row r="314">
          <cell r="A314">
            <v>313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> </v>
          </cell>
          <cell r="BA314" t="str">
            <v/>
          </cell>
          <cell r="BB314">
            <v>313</v>
          </cell>
          <cell r="BC314" t="str">
            <v/>
          </cell>
        </row>
        <row r="315">
          <cell r="A315">
            <v>314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> </v>
          </cell>
          <cell r="BA315" t="str">
            <v/>
          </cell>
          <cell r="BB315">
            <v>314</v>
          </cell>
          <cell r="BC315" t="str">
            <v/>
          </cell>
        </row>
        <row r="316">
          <cell r="A316">
            <v>315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> </v>
          </cell>
          <cell r="BA316" t="str">
            <v/>
          </cell>
          <cell r="BB316">
            <v>315</v>
          </cell>
          <cell r="BC316" t="str">
            <v/>
          </cell>
        </row>
        <row r="317">
          <cell r="A317">
            <v>316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> </v>
          </cell>
          <cell r="BA317" t="str">
            <v/>
          </cell>
          <cell r="BB317">
            <v>316</v>
          </cell>
          <cell r="BC317" t="str">
            <v/>
          </cell>
        </row>
        <row r="318">
          <cell r="A318">
            <v>317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> </v>
          </cell>
          <cell r="BA318" t="str">
            <v/>
          </cell>
          <cell r="BB318">
            <v>317</v>
          </cell>
          <cell r="BC318" t="str">
            <v/>
          </cell>
        </row>
        <row r="319">
          <cell r="A319">
            <v>318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> </v>
          </cell>
          <cell r="BA319" t="str">
            <v/>
          </cell>
          <cell r="BB319">
            <v>318</v>
          </cell>
          <cell r="BC319" t="str">
            <v/>
          </cell>
        </row>
        <row r="320">
          <cell r="A320">
            <v>319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> </v>
          </cell>
          <cell r="BA320" t="str">
            <v/>
          </cell>
          <cell r="BB320">
            <v>319</v>
          </cell>
          <cell r="BC320" t="str">
            <v/>
          </cell>
        </row>
        <row r="321">
          <cell r="A321">
            <v>320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> </v>
          </cell>
          <cell r="BA321" t="str">
            <v/>
          </cell>
          <cell r="BB321">
            <v>320</v>
          </cell>
          <cell r="BC321" t="str">
            <v/>
          </cell>
        </row>
        <row r="322">
          <cell r="A322">
            <v>321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> </v>
          </cell>
          <cell r="BA322" t="str">
            <v/>
          </cell>
          <cell r="BB322">
            <v>321</v>
          </cell>
          <cell r="BC322" t="str">
            <v/>
          </cell>
        </row>
        <row r="323">
          <cell r="A323">
            <v>322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> </v>
          </cell>
          <cell r="BA323" t="str">
            <v/>
          </cell>
          <cell r="BB323">
            <v>322</v>
          </cell>
          <cell r="BC323" t="str">
            <v/>
          </cell>
        </row>
        <row r="324">
          <cell r="A324">
            <v>323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> </v>
          </cell>
          <cell r="BA324" t="str">
            <v/>
          </cell>
          <cell r="BB324">
            <v>323</v>
          </cell>
          <cell r="BC324" t="str">
            <v/>
          </cell>
        </row>
        <row r="325">
          <cell r="A325">
            <v>324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> </v>
          </cell>
          <cell r="BA325" t="str">
            <v/>
          </cell>
          <cell r="BB325">
            <v>324</v>
          </cell>
          <cell r="BC325" t="str">
            <v/>
          </cell>
        </row>
        <row r="326">
          <cell r="A326">
            <v>325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> </v>
          </cell>
          <cell r="BA326" t="str">
            <v/>
          </cell>
          <cell r="BB326">
            <v>325</v>
          </cell>
          <cell r="BC326" t="str">
            <v/>
          </cell>
        </row>
        <row r="327">
          <cell r="A327">
            <v>326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> </v>
          </cell>
          <cell r="BA327" t="str">
            <v/>
          </cell>
          <cell r="BB327">
            <v>326</v>
          </cell>
          <cell r="BC327" t="str">
            <v/>
          </cell>
        </row>
        <row r="328">
          <cell r="A328">
            <v>327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> </v>
          </cell>
          <cell r="BA328" t="str">
            <v/>
          </cell>
          <cell r="BB328">
            <v>327</v>
          </cell>
          <cell r="BC328" t="str">
            <v/>
          </cell>
        </row>
        <row r="329">
          <cell r="A329">
            <v>328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> </v>
          </cell>
          <cell r="BA329" t="str">
            <v/>
          </cell>
          <cell r="BB329">
            <v>328</v>
          </cell>
          <cell r="BC329" t="str">
            <v/>
          </cell>
        </row>
        <row r="330">
          <cell r="A330">
            <v>329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> </v>
          </cell>
          <cell r="BA330" t="str">
            <v/>
          </cell>
          <cell r="BB330">
            <v>329</v>
          </cell>
          <cell r="BC330" t="str">
            <v/>
          </cell>
        </row>
        <row r="331">
          <cell r="A331">
            <v>330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> </v>
          </cell>
          <cell r="BA331" t="str">
            <v/>
          </cell>
          <cell r="BB331">
            <v>330</v>
          </cell>
          <cell r="BC331" t="str">
            <v/>
          </cell>
        </row>
        <row r="332">
          <cell r="A332">
            <v>331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> </v>
          </cell>
          <cell r="BA332" t="str">
            <v/>
          </cell>
          <cell r="BB332">
            <v>331</v>
          </cell>
          <cell r="BC332" t="str">
            <v/>
          </cell>
        </row>
        <row r="333">
          <cell r="A333">
            <v>332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> </v>
          </cell>
          <cell r="BA333" t="str">
            <v/>
          </cell>
          <cell r="BB333">
            <v>332</v>
          </cell>
          <cell r="BC333" t="str">
            <v/>
          </cell>
        </row>
        <row r="334">
          <cell r="A334">
            <v>333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> </v>
          </cell>
          <cell r="BA334" t="str">
            <v/>
          </cell>
          <cell r="BB334">
            <v>333</v>
          </cell>
          <cell r="BC334" t="str">
            <v/>
          </cell>
        </row>
        <row r="335">
          <cell r="A335">
            <v>334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> </v>
          </cell>
          <cell r="BA335" t="str">
            <v/>
          </cell>
          <cell r="BB335">
            <v>334</v>
          </cell>
          <cell r="BC335" t="str">
            <v/>
          </cell>
        </row>
        <row r="336">
          <cell r="A336">
            <v>335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> </v>
          </cell>
          <cell r="BA336" t="str">
            <v/>
          </cell>
          <cell r="BB336">
            <v>335</v>
          </cell>
          <cell r="BC336" t="str">
            <v/>
          </cell>
        </row>
        <row r="337">
          <cell r="A337">
            <v>336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> </v>
          </cell>
          <cell r="BA337" t="str">
            <v/>
          </cell>
          <cell r="BB337">
            <v>336</v>
          </cell>
          <cell r="BC337" t="str">
            <v/>
          </cell>
        </row>
        <row r="338">
          <cell r="A338">
            <v>337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> </v>
          </cell>
          <cell r="BA338" t="str">
            <v/>
          </cell>
          <cell r="BB338">
            <v>337</v>
          </cell>
          <cell r="BC338" t="str">
            <v/>
          </cell>
        </row>
        <row r="339">
          <cell r="A339">
            <v>338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> </v>
          </cell>
          <cell r="BA339" t="str">
            <v/>
          </cell>
          <cell r="BB339">
            <v>338</v>
          </cell>
          <cell r="BC339" t="str">
            <v/>
          </cell>
        </row>
        <row r="340">
          <cell r="A340">
            <v>339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> </v>
          </cell>
          <cell r="BA340" t="str">
            <v/>
          </cell>
          <cell r="BB340">
            <v>339</v>
          </cell>
          <cell r="BC340" t="str">
            <v/>
          </cell>
        </row>
        <row r="341">
          <cell r="A341">
            <v>340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> </v>
          </cell>
          <cell r="BA341" t="str">
            <v/>
          </cell>
          <cell r="BB341">
            <v>340</v>
          </cell>
          <cell r="BC341" t="str">
            <v/>
          </cell>
        </row>
        <row r="342">
          <cell r="A342">
            <v>341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> </v>
          </cell>
          <cell r="BA342" t="str">
            <v/>
          </cell>
          <cell r="BB342">
            <v>341</v>
          </cell>
          <cell r="BC342" t="str">
            <v/>
          </cell>
        </row>
        <row r="343">
          <cell r="A343">
            <v>342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> </v>
          </cell>
          <cell r="BA343" t="str">
            <v/>
          </cell>
          <cell r="BB343">
            <v>342</v>
          </cell>
          <cell r="BC343" t="str">
            <v/>
          </cell>
        </row>
        <row r="344">
          <cell r="A344">
            <v>343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> </v>
          </cell>
          <cell r="BA344" t="str">
            <v/>
          </cell>
          <cell r="BB344">
            <v>343</v>
          </cell>
          <cell r="BC344" t="str">
            <v/>
          </cell>
        </row>
        <row r="345">
          <cell r="A345">
            <v>344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> </v>
          </cell>
          <cell r="BA345" t="str">
            <v/>
          </cell>
          <cell r="BB345">
            <v>344</v>
          </cell>
          <cell r="BC345" t="str">
            <v/>
          </cell>
        </row>
        <row r="346">
          <cell r="A346">
            <v>345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> </v>
          </cell>
          <cell r="BA346" t="str">
            <v/>
          </cell>
          <cell r="BB346">
            <v>345</v>
          </cell>
          <cell r="BC346" t="str">
            <v/>
          </cell>
        </row>
        <row r="347">
          <cell r="A347">
            <v>346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> </v>
          </cell>
          <cell r="BA347" t="str">
            <v/>
          </cell>
          <cell r="BB347">
            <v>346</v>
          </cell>
          <cell r="BC347" t="str">
            <v/>
          </cell>
        </row>
        <row r="348">
          <cell r="A348">
            <v>347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> </v>
          </cell>
          <cell r="BA348" t="str">
            <v/>
          </cell>
          <cell r="BB348">
            <v>347</v>
          </cell>
          <cell r="BC348" t="str">
            <v/>
          </cell>
        </row>
        <row r="349">
          <cell r="A349">
            <v>348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> </v>
          </cell>
          <cell r="BA349" t="str">
            <v/>
          </cell>
          <cell r="BB349">
            <v>348</v>
          </cell>
          <cell r="BC349" t="str">
            <v/>
          </cell>
        </row>
        <row r="350">
          <cell r="A350">
            <v>349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> </v>
          </cell>
          <cell r="BA350" t="str">
            <v/>
          </cell>
          <cell r="BB350">
            <v>349</v>
          </cell>
          <cell r="BC350" t="str">
            <v/>
          </cell>
        </row>
        <row r="351">
          <cell r="A351">
            <v>350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> </v>
          </cell>
          <cell r="BA351" t="str">
            <v/>
          </cell>
          <cell r="BB351">
            <v>350</v>
          </cell>
          <cell r="BC351" t="str">
            <v/>
          </cell>
        </row>
        <row r="352">
          <cell r="A352">
            <v>351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> </v>
          </cell>
          <cell r="BA352" t="str">
            <v/>
          </cell>
          <cell r="BB352">
            <v>351</v>
          </cell>
          <cell r="BC352" t="str">
            <v/>
          </cell>
        </row>
        <row r="353">
          <cell r="A353">
            <v>352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> </v>
          </cell>
          <cell r="BA353" t="str">
            <v/>
          </cell>
          <cell r="BB353">
            <v>352</v>
          </cell>
          <cell r="BC353" t="str">
            <v/>
          </cell>
        </row>
        <row r="354">
          <cell r="A354">
            <v>353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> </v>
          </cell>
          <cell r="BA354" t="str">
            <v/>
          </cell>
          <cell r="BB354">
            <v>353</v>
          </cell>
          <cell r="BC354" t="str">
            <v/>
          </cell>
        </row>
        <row r="355">
          <cell r="A355">
            <v>354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> </v>
          </cell>
          <cell r="BA355" t="str">
            <v/>
          </cell>
          <cell r="BB355">
            <v>354</v>
          </cell>
          <cell r="BC355" t="str">
            <v/>
          </cell>
        </row>
        <row r="356">
          <cell r="A356">
            <v>355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> </v>
          </cell>
          <cell r="BA356" t="str">
            <v/>
          </cell>
          <cell r="BB356">
            <v>355</v>
          </cell>
          <cell r="BC356" t="str">
            <v/>
          </cell>
        </row>
        <row r="357">
          <cell r="A357">
            <v>356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> </v>
          </cell>
          <cell r="BA357" t="str">
            <v/>
          </cell>
          <cell r="BB357">
            <v>356</v>
          </cell>
          <cell r="BC357" t="str">
            <v/>
          </cell>
        </row>
        <row r="358">
          <cell r="A358">
            <v>357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> </v>
          </cell>
          <cell r="BA358" t="str">
            <v/>
          </cell>
          <cell r="BB358">
            <v>357</v>
          </cell>
          <cell r="BC358" t="str">
            <v/>
          </cell>
        </row>
        <row r="359">
          <cell r="A359">
            <v>358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> </v>
          </cell>
          <cell r="BA359" t="str">
            <v/>
          </cell>
          <cell r="BB359">
            <v>358</v>
          </cell>
          <cell r="BC359" t="str">
            <v/>
          </cell>
        </row>
        <row r="360">
          <cell r="A360">
            <v>359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> </v>
          </cell>
          <cell r="BA360" t="str">
            <v/>
          </cell>
          <cell r="BB360">
            <v>359</v>
          </cell>
          <cell r="BC360" t="str">
            <v/>
          </cell>
        </row>
        <row r="361">
          <cell r="A361">
            <v>360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> </v>
          </cell>
          <cell r="BA361" t="str">
            <v/>
          </cell>
          <cell r="BB361">
            <v>360</v>
          </cell>
          <cell r="BC361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tabSelected="1" workbookViewId="0" topLeftCell="A1">
      <selection activeCell="H1" sqref="H1"/>
    </sheetView>
  </sheetViews>
  <sheetFormatPr defaultColWidth="9.140625" defaultRowHeight="15"/>
  <cols>
    <col min="1" max="2" width="9.140625" style="5" customWidth="1"/>
    <col min="3" max="3" width="34.421875" style="5" customWidth="1"/>
    <col min="4" max="4" width="12.57421875" style="6" customWidth="1"/>
    <col min="5" max="5" width="15.8515625" style="5" customWidth="1"/>
    <col min="6" max="6" width="35.28125" style="0" customWidth="1"/>
    <col min="7" max="7" width="21.57421875" style="7" customWidth="1"/>
  </cols>
  <sheetData>
    <row r="1" spans="1:7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.75" thickBot="1">
      <c r="A2" s="3">
        <v>1</v>
      </c>
      <c r="B2" s="3">
        <v>154</v>
      </c>
      <c r="C2" s="3" t="s">
        <v>7</v>
      </c>
      <c r="D2" s="3" t="s">
        <v>8</v>
      </c>
      <c r="E2" s="3" t="s">
        <v>9</v>
      </c>
      <c r="F2" s="3">
        <v>0</v>
      </c>
      <c r="G2" s="4" t="s">
        <v>10</v>
      </c>
    </row>
    <row r="3" spans="1:7" ht="15.75" thickBot="1">
      <c r="A3" s="3">
        <v>2</v>
      </c>
      <c r="B3" s="3">
        <v>172</v>
      </c>
      <c r="C3" s="3" t="s">
        <v>11</v>
      </c>
      <c r="D3" s="3" t="s">
        <v>12</v>
      </c>
      <c r="E3" s="3" t="s">
        <v>13</v>
      </c>
      <c r="F3" s="3">
        <v>0</v>
      </c>
      <c r="G3" s="4" t="s">
        <v>10</v>
      </c>
    </row>
    <row r="4" spans="1:7" ht="15.75" thickBot="1">
      <c r="A4" s="3">
        <v>3</v>
      </c>
      <c r="B4" s="3">
        <v>71</v>
      </c>
      <c r="C4" s="3" t="s">
        <v>14</v>
      </c>
      <c r="D4" s="3" t="s">
        <v>12</v>
      </c>
      <c r="E4" s="3" t="s">
        <v>15</v>
      </c>
      <c r="F4" s="3">
        <v>0</v>
      </c>
      <c r="G4" s="4" t="s">
        <v>10</v>
      </c>
    </row>
    <row r="5" spans="1:7" ht="15.75" thickBot="1">
      <c r="A5" s="3">
        <v>4</v>
      </c>
      <c r="B5" s="3">
        <v>281</v>
      </c>
      <c r="C5" s="3" t="s">
        <v>16</v>
      </c>
      <c r="D5" s="3" t="s">
        <v>12</v>
      </c>
      <c r="E5" s="3" t="s">
        <v>17</v>
      </c>
      <c r="F5" s="3">
        <v>0</v>
      </c>
      <c r="G5" s="4" t="s">
        <v>10</v>
      </c>
    </row>
    <row r="6" spans="1:7" ht="15.75" thickBot="1">
      <c r="A6" s="3">
        <v>5</v>
      </c>
      <c r="B6" s="3">
        <v>283</v>
      </c>
      <c r="C6" s="3" t="s">
        <v>18</v>
      </c>
      <c r="D6" s="3" t="s">
        <v>12</v>
      </c>
      <c r="E6" s="3" t="s">
        <v>19</v>
      </c>
      <c r="F6" s="3">
        <v>0</v>
      </c>
      <c r="G6" s="4" t="s">
        <v>10</v>
      </c>
    </row>
    <row r="7" spans="1:7" ht="15.75" thickBot="1">
      <c r="A7" s="3">
        <v>6</v>
      </c>
      <c r="B7" s="3">
        <v>79</v>
      </c>
      <c r="C7" s="3" t="s">
        <v>20</v>
      </c>
      <c r="D7" s="3" t="s">
        <v>12</v>
      </c>
      <c r="E7" s="3" t="s">
        <v>21</v>
      </c>
      <c r="F7" s="3">
        <v>0</v>
      </c>
      <c r="G7" s="4" t="s">
        <v>10</v>
      </c>
    </row>
    <row r="8" spans="1:7" ht="15.75" thickBot="1">
      <c r="A8" s="3">
        <v>7</v>
      </c>
      <c r="B8" s="3">
        <v>76</v>
      </c>
      <c r="C8" s="3" t="s">
        <v>22</v>
      </c>
      <c r="D8" s="3" t="s">
        <v>12</v>
      </c>
      <c r="E8" s="3" t="s">
        <v>23</v>
      </c>
      <c r="F8" s="3" t="s">
        <v>24</v>
      </c>
      <c r="G8" s="4" t="s">
        <v>10</v>
      </c>
    </row>
    <row r="9" spans="1:7" ht="15.75" thickBot="1">
      <c r="A9" s="3">
        <v>8</v>
      </c>
      <c r="B9" s="3">
        <v>9</v>
      </c>
      <c r="C9" s="3" t="s">
        <v>25</v>
      </c>
      <c r="D9" s="3" t="s">
        <v>12</v>
      </c>
      <c r="E9" s="3" t="s">
        <v>26</v>
      </c>
      <c r="F9" s="3" t="s">
        <v>27</v>
      </c>
      <c r="G9" s="4" t="s">
        <v>28</v>
      </c>
    </row>
    <row r="10" spans="1:7" ht="15.75" thickBot="1">
      <c r="A10" s="3">
        <v>9</v>
      </c>
      <c r="B10" s="3">
        <v>10</v>
      </c>
      <c r="C10" s="3" t="s">
        <v>29</v>
      </c>
      <c r="D10" s="3" t="s">
        <v>8</v>
      </c>
      <c r="E10" s="3" t="s">
        <v>30</v>
      </c>
      <c r="F10" s="3" t="s">
        <v>31</v>
      </c>
      <c r="G10" s="4" t="s">
        <v>28</v>
      </c>
    </row>
    <row r="11" spans="1:7" ht="15.75" thickBot="1">
      <c r="A11" s="3">
        <v>10</v>
      </c>
      <c r="B11" s="3">
        <v>95</v>
      </c>
      <c r="C11" s="3" t="s">
        <v>32</v>
      </c>
      <c r="D11" s="3" t="s">
        <v>8</v>
      </c>
      <c r="E11" s="3" t="s">
        <v>33</v>
      </c>
      <c r="F11" s="3" t="s">
        <v>34</v>
      </c>
      <c r="G11" s="4" t="s">
        <v>10</v>
      </c>
    </row>
    <row r="12" spans="1:7" ht="15.75" thickBot="1">
      <c r="A12" s="3">
        <v>11</v>
      </c>
      <c r="B12" s="3">
        <v>92</v>
      </c>
      <c r="C12" s="3" t="s">
        <v>35</v>
      </c>
      <c r="D12" s="3" t="s">
        <v>12</v>
      </c>
      <c r="E12" s="3" t="s">
        <v>36</v>
      </c>
      <c r="F12" s="3" t="s">
        <v>34</v>
      </c>
      <c r="G12" s="4" t="s">
        <v>28</v>
      </c>
    </row>
    <row r="13" spans="1:7" ht="15.75" thickBot="1">
      <c r="A13" s="3">
        <v>12</v>
      </c>
      <c r="B13" s="3">
        <v>91</v>
      </c>
      <c r="C13" s="3" t="s">
        <v>37</v>
      </c>
      <c r="D13" s="3" t="s">
        <v>8</v>
      </c>
      <c r="E13" s="3" t="s">
        <v>38</v>
      </c>
      <c r="F13" s="3" t="s">
        <v>34</v>
      </c>
      <c r="G13" s="4" t="s">
        <v>28</v>
      </c>
    </row>
    <row r="14" spans="1:7" ht="15.75" thickBot="1">
      <c r="A14" s="3">
        <v>13</v>
      </c>
      <c r="B14" s="3">
        <v>93</v>
      </c>
      <c r="C14" s="3" t="s">
        <v>39</v>
      </c>
      <c r="D14" s="3" t="s">
        <v>12</v>
      </c>
      <c r="E14" s="3" t="s">
        <v>36</v>
      </c>
      <c r="F14" s="3" t="s">
        <v>34</v>
      </c>
      <c r="G14" s="4" t="s">
        <v>28</v>
      </c>
    </row>
    <row r="15" spans="1:7" ht="15.75" thickBot="1">
      <c r="A15" s="3">
        <v>14</v>
      </c>
      <c r="B15" s="3">
        <v>94</v>
      </c>
      <c r="C15" s="3" t="s">
        <v>40</v>
      </c>
      <c r="D15" s="3" t="s">
        <v>12</v>
      </c>
      <c r="E15" s="3" t="s">
        <v>41</v>
      </c>
      <c r="F15" s="3" t="s">
        <v>34</v>
      </c>
      <c r="G15" s="4" t="s">
        <v>28</v>
      </c>
    </row>
    <row r="16" spans="1:7" ht="15.75" thickBot="1">
      <c r="A16" s="3">
        <v>15</v>
      </c>
      <c r="B16" s="3">
        <v>65</v>
      </c>
      <c r="C16" s="3" t="s">
        <v>42</v>
      </c>
      <c r="D16" s="3" t="s">
        <v>12</v>
      </c>
      <c r="E16" s="3" t="s">
        <v>43</v>
      </c>
      <c r="F16" s="3" t="s">
        <v>44</v>
      </c>
      <c r="G16" s="4" t="s">
        <v>10</v>
      </c>
    </row>
    <row r="17" spans="1:7" ht="15.75" thickBot="1">
      <c r="A17" s="3">
        <v>16</v>
      </c>
      <c r="B17" s="3">
        <v>68</v>
      </c>
      <c r="C17" s="3" t="s">
        <v>45</v>
      </c>
      <c r="D17" s="3" t="s">
        <v>12</v>
      </c>
      <c r="E17" s="3" t="s">
        <v>46</v>
      </c>
      <c r="F17" s="3" t="s">
        <v>44</v>
      </c>
      <c r="G17" s="4" t="s">
        <v>10</v>
      </c>
    </row>
    <row r="18" spans="1:7" ht="15.75" thickBot="1">
      <c r="A18" s="3">
        <v>17</v>
      </c>
      <c r="B18" s="3">
        <v>83</v>
      </c>
      <c r="C18" s="3" t="s">
        <v>47</v>
      </c>
      <c r="D18" s="3" t="s">
        <v>12</v>
      </c>
      <c r="E18" s="3" t="s">
        <v>48</v>
      </c>
      <c r="F18" s="3" t="s">
        <v>44</v>
      </c>
      <c r="G18" s="4" t="s">
        <v>10</v>
      </c>
    </row>
    <row r="19" spans="1:7" ht="15.75" thickBot="1">
      <c r="A19" s="3">
        <v>18</v>
      </c>
      <c r="B19" s="3">
        <v>82</v>
      </c>
      <c r="C19" s="3" t="s">
        <v>49</v>
      </c>
      <c r="D19" s="3" t="s">
        <v>12</v>
      </c>
      <c r="E19" s="3" t="s">
        <v>50</v>
      </c>
      <c r="F19" s="3" t="s">
        <v>44</v>
      </c>
      <c r="G19" s="4" t="s">
        <v>10</v>
      </c>
    </row>
    <row r="20" spans="1:7" ht="15.75" thickBot="1">
      <c r="A20" s="3">
        <v>19</v>
      </c>
      <c r="B20" s="3">
        <v>81</v>
      </c>
      <c r="C20" s="3" t="s">
        <v>51</v>
      </c>
      <c r="D20" s="3" t="s">
        <v>12</v>
      </c>
      <c r="E20" s="3" t="s">
        <v>52</v>
      </c>
      <c r="F20" s="3" t="s">
        <v>44</v>
      </c>
      <c r="G20" s="4" t="s">
        <v>10</v>
      </c>
    </row>
    <row r="21" spans="1:7" ht="15.75" thickBot="1">
      <c r="A21" s="3">
        <v>20</v>
      </c>
      <c r="B21" s="3">
        <v>67</v>
      </c>
      <c r="C21" s="3" t="s">
        <v>53</v>
      </c>
      <c r="D21" s="3" t="s">
        <v>8</v>
      </c>
      <c r="E21" s="3" t="s">
        <v>54</v>
      </c>
      <c r="F21" s="3" t="s">
        <v>44</v>
      </c>
      <c r="G21" s="4" t="s">
        <v>10</v>
      </c>
    </row>
    <row r="22" spans="1:7" ht="15.75" thickBot="1">
      <c r="A22" s="3">
        <v>21</v>
      </c>
      <c r="B22" s="3">
        <v>14</v>
      </c>
      <c r="C22" s="3" t="s">
        <v>55</v>
      </c>
      <c r="D22" s="3" t="s">
        <v>8</v>
      </c>
      <c r="E22" s="3" t="s">
        <v>56</v>
      </c>
      <c r="F22" s="3" t="s">
        <v>44</v>
      </c>
      <c r="G22" s="4" t="s">
        <v>28</v>
      </c>
    </row>
    <row r="23" spans="1:7" ht="15.75" thickBot="1">
      <c r="A23" s="3">
        <v>22</v>
      </c>
      <c r="B23" s="3">
        <v>66</v>
      </c>
      <c r="C23" s="3" t="s">
        <v>57</v>
      </c>
      <c r="D23" s="3" t="s">
        <v>8</v>
      </c>
      <c r="E23" s="3" t="s">
        <v>58</v>
      </c>
      <c r="F23" s="3" t="s">
        <v>44</v>
      </c>
      <c r="G23" s="4" t="s">
        <v>10</v>
      </c>
    </row>
    <row r="24" spans="1:7" ht="15.75" thickBot="1">
      <c r="A24" s="3">
        <v>23</v>
      </c>
      <c r="B24" s="3">
        <v>13</v>
      </c>
      <c r="C24" s="3" t="s">
        <v>59</v>
      </c>
      <c r="D24" s="3" t="s">
        <v>8</v>
      </c>
      <c r="E24" s="3" t="s">
        <v>60</v>
      </c>
      <c r="F24" s="3" t="s">
        <v>44</v>
      </c>
      <c r="G24" s="4" t="s">
        <v>28</v>
      </c>
    </row>
    <row r="25" spans="1:7" ht="15.75" thickBot="1">
      <c r="A25" s="3">
        <v>24</v>
      </c>
      <c r="B25" s="3">
        <v>69</v>
      </c>
      <c r="C25" s="3" t="s">
        <v>61</v>
      </c>
      <c r="D25" s="3" t="s">
        <v>8</v>
      </c>
      <c r="E25" s="3" t="s">
        <v>62</v>
      </c>
      <c r="F25" s="3" t="s">
        <v>44</v>
      </c>
      <c r="G25" s="4" t="s">
        <v>10</v>
      </c>
    </row>
    <row r="26" spans="1:7" ht="15.75" thickBot="1">
      <c r="A26" s="3">
        <v>25</v>
      </c>
      <c r="B26" s="3">
        <v>103</v>
      </c>
      <c r="C26" s="3" t="s">
        <v>63</v>
      </c>
      <c r="D26" s="3" t="s">
        <v>8</v>
      </c>
      <c r="E26" s="3" t="s">
        <v>64</v>
      </c>
      <c r="F26" s="3" t="s">
        <v>65</v>
      </c>
      <c r="G26" s="4" t="s">
        <v>10</v>
      </c>
    </row>
    <row r="27" spans="1:7" ht="15.75" thickBot="1">
      <c r="A27" s="3">
        <v>26</v>
      </c>
      <c r="B27" s="3">
        <v>104</v>
      </c>
      <c r="C27" s="3" t="s">
        <v>66</v>
      </c>
      <c r="D27" s="3" t="s">
        <v>8</v>
      </c>
      <c r="E27" s="3" t="s">
        <v>67</v>
      </c>
      <c r="F27" s="3" t="s">
        <v>65</v>
      </c>
      <c r="G27" s="4" t="s">
        <v>10</v>
      </c>
    </row>
    <row r="28" spans="1:7" ht="15.75" thickBot="1">
      <c r="A28" s="3">
        <v>27</v>
      </c>
      <c r="B28" s="3">
        <v>105</v>
      </c>
      <c r="C28" s="3" t="s">
        <v>68</v>
      </c>
      <c r="D28" s="3" t="s">
        <v>8</v>
      </c>
      <c r="E28" s="3" t="s">
        <v>69</v>
      </c>
      <c r="F28" s="3" t="s">
        <v>65</v>
      </c>
      <c r="G28" s="4" t="s">
        <v>28</v>
      </c>
    </row>
    <row r="29" spans="1:7" ht="15.75" thickBot="1">
      <c r="A29" s="3">
        <v>28</v>
      </c>
      <c r="B29" s="3">
        <v>107</v>
      </c>
      <c r="C29" s="3" t="s">
        <v>70</v>
      </c>
      <c r="D29" s="3" t="s">
        <v>8</v>
      </c>
      <c r="E29" s="3" t="s">
        <v>71</v>
      </c>
      <c r="F29" s="3" t="s">
        <v>65</v>
      </c>
      <c r="G29" s="4" t="s">
        <v>10</v>
      </c>
    </row>
    <row r="30" spans="1:7" ht="15.75" thickBot="1">
      <c r="A30" s="3">
        <v>29</v>
      </c>
      <c r="B30" s="3">
        <v>106</v>
      </c>
      <c r="C30" s="3" t="s">
        <v>72</v>
      </c>
      <c r="D30" s="3" t="s">
        <v>8</v>
      </c>
      <c r="E30" s="3" t="s">
        <v>64</v>
      </c>
      <c r="F30" s="3" t="s">
        <v>65</v>
      </c>
      <c r="G30" s="4" t="s">
        <v>10</v>
      </c>
    </row>
    <row r="31" spans="1:7" ht="15.75" thickBot="1">
      <c r="A31" s="3">
        <v>30</v>
      </c>
      <c r="B31" s="3">
        <v>108</v>
      </c>
      <c r="C31" s="3" t="s">
        <v>73</v>
      </c>
      <c r="D31" s="3" t="s">
        <v>12</v>
      </c>
      <c r="E31" s="3" t="s">
        <v>19</v>
      </c>
      <c r="F31" s="3" t="s">
        <v>65</v>
      </c>
      <c r="G31" s="4" t="s">
        <v>10</v>
      </c>
    </row>
    <row r="32" spans="1:7" ht="15.75" thickBot="1">
      <c r="A32" s="3">
        <v>31</v>
      </c>
      <c r="B32" s="3">
        <v>119</v>
      </c>
      <c r="C32" s="3" t="s">
        <v>74</v>
      </c>
      <c r="D32" s="3" t="s">
        <v>12</v>
      </c>
      <c r="E32" s="3" t="s">
        <v>75</v>
      </c>
      <c r="F32" s="3" t="s">
        <v>65</v>
      </c>
      <c r="G32" s="4" t="s">
        <v>10</v>
      </c>
    </row>
    <row r="33" spans="1:7" ht="15.75" thickBot="1">
      <c r="A33" s="3">
        <v>32</v>
      </c>
      <c r="B33" s="3">
        <v>118</v>
      </c>
      <c r="C33" s="3" t="s">
        <v>76</v>
      </c>
      <c r="D33" s="3" t="s">
        <v>12</v>
      </c>
      <c r="E33" s="3" t="s">
        <v>75</v>
      </c>
      <c r="F33" s="3" t="s">
        <v>65</v>
      </c>
      <c r="G33" s="4" t="s">
        <v>28</v>
      </c>
    </row>
    <row r="34" spans="1:7" ht="15.75" thickBot="1">
      <c r="A34" s="3">
        <v>33</v>
      </c>
      <c r="B34" s="3">
        <v>109</v>
      </c>
      <c r="C34" s="3" t="s">
        <v>77</v>
      </c>
      <c r="D34" s="3" t="s">
        <v>12</v>
      </c>
      <c r="E34" s="3" t="s">
        <v>67</v>
      </c>
      <c r="F34" s="3" t="s">
        <v>65</v>
      </c>
      <c r="G34" s="4" t="s">
        <v>10</v>
      </c>
    </row>
    <row r="35" spans="1:7" ht="15.75" thickBot="1">
      <c r="A35" s="3">
        <v>34</v>
      </c>
      <c r="B35" s="3">
        <v>110</v>
      </c>
      <c r="C35" s="3" t="s">
        <v>78</v>
      </c>
      <c r="D35" s="3" t="s">
        <v>12</v>
      </c>
      <c r="E35" s="3" t="s">
        <v>64</v>
      </c>
      <c r="F35" s="3" t="s">
        <v>65</v>
      </c>
      <c r="G35" s="4" t="s">
        <v>10</v>
      </c>
    </row>
    <row r="36" spans="1:7" ht="15.75" thickBot="1">
      <c r="A36" s="3">
        <v>35</v>
      </c>
      <c r="B36" s="3">
        <v>111</v>
      </c>
      <c r="C36" s="3" t="s">
        <v>79</v>
      </c>
      <c r="D36" s="3" t="s">
        <v>12</v>
      </c>
      <c r="E36" s="3" t="s">
        <v>69</v>
      </c>
      <c r="F36" s="3" t="s">
        <v>65</v>
      </c>
      <c r="G36" s="4" t="s">
        <v>28</v>
      </c>
    </row>
    <row r="37" spans="1:7" ht="15.75" thickBot="1">
      <c r="A37" s="3">
        <v>36</v>
      </c>
      <c r="B37" s="3">
        <v>112</v>
      </c>
      <c r="C37" s="3" t="s">
        <v>80</v>
      </c>
      <c r="D37" s="3" t="s">
        <v>8</v>
      </c>
      <c r="E37" s="3" t="s">
        <v>81</v>
      </c>
      <c r="F37" s="3" t="s">
        <v>65</v>
      </c>
      <c r="G37" s="4" t="s">
        <v>10</v>
      </c>
    </row>
    <row r="38" spans="1:7" ht="15.75" thickBot="1">
      <c r="A38" s="3">
        <v>37</v>
      </c>
      <c r="B38" s="3">
        <v>113</v>
      </c>
      <c r="C38" s="3" t="s">
        <v>82</v>
      </c>
      <c r="D38" s="3" t="s">
        <v>12</v>
      </c>
      <c r="E38" s="3" t="s">
        <v>81</v>
      </c>
      <c r="F38" s="3" t="s">
        <v>65</v>
      </c>
      <c r="G38" s="4" t="s">
        <v>10</v>
      </c>
    </row>
    <row r="39" spans="1:7" ht="15.75" thickBot="1">
      <c r="A39" s="3">
        <v>38</v>
      </c>
      <c r="B39" s="3">
        <v>114</v>
      </c>
      <c r="C39" s="3" t="s">
        <v>83</v>
      </c>
      <c r="D39" s="3" t="s">
        <v>12</v>
      </c>
      <c r="E39" s="3" t="s">
        <v>71</v>
      </c>
      <c r="F39" s="3" t="s">
        <v>65</v>
      </c>
      <c r="G39" s="4" t="s">
        <v>10</v>
      </c>
    </row>
    <row r="40" spans="1:7" ht="15.75" thickBot="1">
      <c r="A40" s="3">
        <v>39</v>
      </c>
      <c r="B40" s="3">
        <v>115</v>
      </c>
      <c r="C40" s="3" t="s">
        <v>84</v>
      </c>
      <c r="D40" s="3" t="s">
        <v>12</v>
      </c>
      <c r="E40" s="3" t="s">
        <v>67</v>
      </c>
      <c r="F40" s="3" t="s">
        <v>65</v>
      </c>
      <c r="G40" s="4" t="s">
        <v>10</v>
      </c>
    </row>
    <row r="41" spans="1:7" ht="15.75" thickBot="1">
      <c r="A41" s="3">
        <v>40</v>
      </c>
      <c r="B41" s="3">
        <v>116</v>
      </c>
      <c r="C41" s="3" t="s">
        <v>85</v>
      </c>
      <c r="D41" s="3" t="s">
        <v>8</v>
      </c>
      <c r="E41" s="3" t="s">
        <v>81</v>
      </c>
      <c r="F41" s="3" t="s">
        <v>65</v>
      </c>
      <c r="G41" s="4" t="s">
        <v>10</v>
      </c>
    </row>
    <row r="42" spans="1:7" ht="15.75" thickBot="1">
      <c r="A42" s="3">
        <v>41</v>
      </c>
      <c r="B42" s="3">
        <v>292</v>
      </c>
      <c r="C42" s="3" t="s">
        <v>86</v>
      </c>
      <c r="D42" s="3" t="s">
        <v>8</v>
      </c>
      <c r="E42" s="3" t="s">
        <v>81</v>
      </c>
      <c r="F42" s="3" t="s">
        <v>65</v>
      </c>
      <c r="G42" s="4" t="s">
        <v>10</v>
      </c>
    </row>
    <row r="43" spans="1:7" ht="15.75" thickBot="1">
      <c r="A43" s="3">
        <v>42</v>
      </c>
      <c r="B43" s="3">
        <v>293</v>
      </c>
      <c r="C43" s="3" t="s">
        <v>87</v>
      </c>
      <c r="D43" s="3" t="s">
        <v>8</v>
      </c>
      <c r="E43" s="3" t="s">
        <v>69</v>
      </c>
      <c r="F43" s="3" t="s">
        <v>65</v>
      </c>
      <c r="G43" s="4" t="s">
        <v>10</v>
      </c>
    </row>
    <row r="44" spans="1:7" ht="15.75" thickBot="1">
      <c r="A44" s="3">
        <v>43</v>
      </c>
      <c r="B44" s="3">
        <v>117</v>
      </c>
      <c r="C44" s="3" t="s">
        <v>88</v>
      </c>
      <c r="D44" s="3" t="s">
        <v>12</v>
      </c>
      <c r="E44" s="3" t="s">
        <v>64</v>
      </c>
      <c r="F44" s="3" t="s">
        <v>65</v>
      </c>
      <c r="G44" s="4" t="s">
        <v>10</v>
      </c>
    </row>
    <row r="45" spans="1:7" ht="15.75" thickBot="1">
      <c r="A45" s="3">
        <v>44</v>
      </c>
      <c r="B45" s="3">
        <v>294</v>
      </c>
      <c r="C45" s="3" t="s">
        <v>89</v>
      </c>
      <c r="D45" s="3" t="s">
        <v>8</v>
      </c>
      <c r="E45" s="3" t="s">
        <v>90</v>
      </c>
      <c r="F45" s="3" t="s">
        <v>65</v>
      </c>
      <c r="G45" s="4" t="s">
        <v>10</v>
      </c>
    </row>
    <row r="46" spans="1:7" ht="15.75" thickBot="1">
      <c r="A46" s="3">
        <v>45</v>
      </c>
      <c r="B46" s="3">
        <v>285</v>
      </c>
      <c r="C46" s="3" t="s">
        <v>91</v>
      </c>
      <c r="D46" s="3" t="s">
        <v>12</v>
      </c>
      <c r="E46" s="3" t="s">
        <v>92</v>
      </c>
      <c r="F46" s="3" t="s">
        <v>93</v>
      </c>
      <c r="G46" s="4" t="s">
        <v>28</v>
      </c>
    </row>
    <row r="47" spans="1:7" ht="15.75" thickBot="1">
      <c r="A47" s="3">
        <v>46</v>
      </c>
      <c r="B47" s="3">
        <v>286</v>
      </c>
      <c r="C47" s="3" t="s">
        <v>94</v>
      </c>
      <c r="D47" s="3" t="s">
        <v>12</v>
      </c>
      <c r="E47" s="3" t="s">
        <v>95</v>
      </c>
      <c r="F47" s="3" t="s">
        <v>93</v>
      </c>
      <c r="G47" s="4" t="s">
        <v>28</v>
      </c>
    </row>
    <row r="48" spans="1:7" ht="15.75" thickBot="1">
      <c r="A48" s="3">
        <v>47</v>
      </c>
      <c r="B48" s="3">
        <v>289</v>
      </c>
      <c r="C48" s="3" t="s">
        <v>96</v>
      </c>
      <c r="D48" s="3" t="s">
        <v>12</v>
      </c>
      <c r="E48" s="3" t="s">
        <v>75</v>
      </c>
      <c r="F48" s="3" t="s">
        <v>93</v>
      </c>
      <c r="G48" s="4" t="s">
        <v>10</v>
      </c>
    </row>
    <row r="49" spans="1:7" ht="15.75" thickBot="1">
      <c r="A49" s="3">
        <v>48</v>
      </c>
      <c r="B49" s="3">
        <v>290</v>
      </c>
      <c r="C49" s="3" t="s">
        <v>97</v>
      </c>
      <c r="D49" s="3" t="s">
        <v>8</v>
      </c>
      <c r="E49" s="3" t="s">
        <v>98</v>
      </c>
      <c r="F49" s="3" t="s">
        <v>93</v>
      </c>
      <c r="G49" s="4" t="s">
        <v>10</v>
      </c>
    </row>
    <row r="50" spans="1:7" ht="15.75" thickBot="1">
      <c r="A50" s="3">
        <v>49</v>
      </c>
      <c r="B50" s="3">
        <v>288</v>
      </c>
      <c r="C50" s="3" t="s">
        <v>99</v>
      </c>
      <c r="D50" s="3" t="s">
        <v>8</v>
      </c>
      <c r="E50" s="3" t="s">
        <v>19</v>
      </c>
      <c r="F50" s="3" t="s">
        <v>93</v>
      </c>
      <c r="G50" s="4" t="s">
        <v>28</v>
      </c>
    </row>
    <row r="51" spans="1:7" ht="15.75" thickBot="1">
      <c r="A51" s="3">
        <v>50</v>
      </c>
      <c r="B51" s="3">
        <v>291</v>
      </c>
      <c r="C51" s="3" t="s">
        <v>100</v>
      </c>
      <c r="D51" s="3" t="s">
        <v>8</v>
      </c>
      <c r="E51" s="3" t="s">
        <v>98</v>
      </c>
      <c r="F51" s="3" t="s">
        <v>93</v>
      </c>
      <c r="G51" s="4" t="s">
        <v>10</v>
      </c>
    </row>
    <row r="52" spans="1:7" ht="15.75" thickBot="1">
      <c r="A52" s="3">
        <v>51</v>
      </c>
      <c r="B52" s="3">
        <v>287</v>
      </c>
      <c r="C52" s="3" t="s">
        <v>101</v>
      </c>
      <c r="D52" s="3" t="s">
        <v>12</v>
      </c>
      <c r="E52" s="3" t="s">
        <v>69</v>
      </c>
      <c r="F52" s="3" t="s">
        <v>93</v>
      </c>
      <c r="G52" s="4" t="s">
        <v>28</v>
      </c>
    </row>
    <row r="53" spans="1:7" ht="15.75" thickBot="1">
      <c r="A53" s="3">
        <v>52</v>
      </c>
      <c r="B53" s="3">
        <v>284</v>
      </c>
      <c r="C53" s="3" t="s">
        <v>102</v>
      </c>
      <c r="D53" s="3" t="s">
        <v>12</v>
      </c>
      <c r="E53" s="3" t="s">
        <v>92</v>
      </c>
      <c r="F53" s="3" t="s">
        <v>93</v>
      </c>
      <c r="G53" s="4" t="s">
        <v>28</v>
      </c>
    </row>
    <row r="54" spans="1:7" ht="15.75" thickBot="1">
      <c r="A54" s="3">
        <v>53</v>
      </c>
      <c r="B54" s="3">
        <v>152</v>
      </c>
      <c r="C54" s="3" t="s">
        <v>103</v>
      </c>
      <c r="D54" s="3" t="s">
        <v>8</v>
      </c>
      <c r="E54" s="3" t="s">
        <v>104</v>
      </c>
      <c r="F54" s="3" t="s">
        <v>105</v>
      </c>
      <c r="G54" s="4" t="s">
        <v>28</v>
      </c>
    </row>
    <row r="55" spans="1:7" ht="15.75" thickBot="1">
      <c r="A55" s="3">
        <v>54</v>
      </c>
      <c r="B55" s="3">
        <v>16</v>
      </c>
      <c r="C55" s="3" t="s">
        <v>106</v>
      </c>
      <c r="D55" s="3" t="s">
        <v>12</v>
      </c>
      <c r="E55" s="3" t="s">
        <v>107</v>
      </c>
      <c r="F55" s="3" t="s">
        <v>108</v>
      </c>
      <c r="G55" s="4" t="s">
        <v>28</v>
      </c>
    </row>
    <row r="56" spans="1:7" ht="15.75" thickBot="1">
      <c r="A56" s="3">
        <v>55</v>
      </c>
      <c r="B56" s="3">
        <v>15</v>
      </c>
      <c r="C56" s="3" t="s">
        <v>109</v>
      </c>
      <c r="D56" s="3" t="s">
        <v>12</v>
      </c>
      <c r="E56" s="3" t="s">
        <v>110</v>
      </c>
      <c r="F56" s="3" t="s">
        <v>108</v>
      </c>
      <c r="G56" s="4" t="s">
        <v>28</v>
      </c>
    </row>
    <row r="57" spans="1:7" ht="15.75" thickBot="1">
      <c r="A57" s="3">
        <v>56</v>
      </c>
      <c r="B57" s="3">
        <v>73</v>
      </c>
      <c r="C57" s="3" t="s">
        <v>111</v>
      </c>
      <c r="D57" s="3" t="s">
        <v>12</v>
      </c>
      <c r="E57" s="3" t="s">
        <v>112</v>
      </c>
      <c r="F57" s="3" t="s">
        <v>113</v>
      </c>
      <c r="G57" s="4" t="s">
        <v>10</v>
      </c>
    </row>
    <row r="58" spans="1:7" ht="15.75" thickBot="1">
      <c r="A58" s="3">
        <v>57</v>
      </c>
      <c r="B58" s="3">
        <v>21</v>
      </c>
      <c r="C58" s="3" t="s">
        <v>114</v>
      </c>
      <c r="D58" s="3" t="s">
        <v>12</v>
      </c>
      <c r="E58" s="3" t="s">
        <v>115</v>
      </c>
      <c r="F58" s="3" t="s">
        <v>113</v>
      </c>
      <c r="G58" s="4" t="s">
        <v>10</v>
      </c>
    </row>
    <row r="59" spans="1:7" ht="15.75" thickBot="1">
      <c r="A59" s="3">
        <v>58</v>
      </c>
      <c r="B59" s="3">
        <v>242</v>
      </c>
      <c r="C59" s="3" t="s">
        <v>116</v>
      </c>
      <c r="D59" s="3" t="s">
        <v>12</v>
      </c>
      <c r="E59" s="3" t="s">
        <v>117</v>
      </c>
      <c r="F59" s="3" t="s">
        <v>118</v>
      </c>
      <c r="G59" s="4" t="s">
        <v>10</v>
      </c>
    </row>
    <row r="60" spans="1:7" ht="15.75" thickBot="1">
      <c r="A60" s="3">
        <v>59</v>
      </c>
      <c r="B60" s="3">
        <v>241</v>
      </c>
      <c r="C60" s="3" t="s">
        <v>119</v>
      </c>
      <c r="D60" s="3" t="s">
        <v>8</v>
      </c>
      <c r="E60" s="3" t="s">
        <v>120</v>
      </c>
      <c r="F60" s="3" t="s">
        <v>118</v>
      </c>
      <c r="G60" s="4" t="s">
        <v>10</v>
      </c>
    </row>
    <row r="61" spans="1:7" ht="15.75" thickBot="1">
      <c r="A61" s="3">
        <v>60</v>
      </c>
      <c r="B61" s="3">
        <v>246</v>
      </c>
      <c r="C61" s="3" t="s">
        <v>121</v>
      </c>
      <c r="D61" s="3" t="s">
        <v>8</v>
      </c>
      <c r="E61" s="3" t="s">
        <v>122</v>
      </c>
      <c r="F61" s="3" t="s">
        <v>118</v>
      </c>
      <c r="G61" s="4" t="s">
        <v>10</v>
      </c>
    </row>
    <row r="62" spans="1:7" ht="15.75" thickBot="1">
      <c r="A62" s="3">
        <v>61</v>
      </c>
      <c r="B62" s="3">
        <v>248</v>
      </c>
      <c r="C62" s="3" t="s">
        <v>123</v>
      </c>
      <c r="D62" s="3" t="s">
        <v>12</v>
      </c>
      <c r="E62" s="3" t="s">
        <v>124</v>
      </c>
      <c r="F62" s="3" t="s">
        <v>118</v>
      </c>
      <c r="G62" s="4" t="s">
        <v>10</v>
      </c>
    </row>
    <row r="63" spans="1:7" ht="15.75" thickBot="1">
      <c r="A63" s="3">
        <v>62</v>
      </c>
      <c r="B63" s="3">
        <v>247</v>
      </c>
      <c r="C63" s="3" t="s">
        <v>125</v>
      </c>
      <c r="D63" s="3" t="s">
        <v>8</v>
      </c>
      <c r="E63" s="3" t="s">
        <v>126</v>
      </c>
      <c r="F63" s="3" t="s">
        <v>118</v>
      </c>
      <c r="G63" s="4" t="s">
        <v>10</v>
      </c>
    </row>
    <row r="64" spans="1:7" ht="15.75" thickBot="1">
      <c r="A64" s="3">
        <v>63</v>
      </c>
      <c r="B64" s="3">
        <v>249</v>
      </c>
      <c r="C64" s="3" t="s">
        <v>127</v>
      </c>
      <c r="D64" s="3" t="s">
        <v>8</v>
      </c>
      <c r="E64" s="3" t="s">
        <v>128</v>
      </c>
      <c r="F64" s="3" t="s">
        <v>118</v>
      </c>
      <c r="G64" s="4" t="s">
        <v>28</v>
      </c>
    </row>
    <row r="65" spans="1:7" ht="15.75" thickBot="1">
      <c r="A65" s="3">
        <v>64</v>
      </c>
      <c r="B65" s="3">
        <v>245</v>
      </c>
      <c r="C65" s="3" t="s">
        <v>129</v>
      </c>
      <c r="D65" s="3" t="s">
        <v>12</v>
      </c>
      <c r="E65" s="3" t="s">
        <v>130</v>
      </c>
      <c r="F65" s="3" t="s">
        <v>118</v>
      </c>
      <c r="G65" s="4" t="s">
        <v>10</v>
      </c>
    </row>
    <row r="66" spans="1:7" ht="15.75" thickBot="1">
      <c r="A66" s="3">
        <v>65</v>
      </c>
      <c r="B66" s="3">
        <v>243</v>
      </c>
      <c r="C66" s="3" t="s">
        <v>131</v>
      </c>
      <c r="D66" s="3" t="s">
        <v>12</v>
      </c>
      <c r="E66" s="3" t="s">
        <v>132</v>
      </c>
      <c r="F66" s="3" t="s">
        <v>118</v>
      </c>
      <c r="G66" s="4" t="s">
        <v>10</v>
      </c>
    </row>
    <row r="67" spans="1:7" ht="15.75" thickBot="1">
      <c r="A67" s="3">
        <v>66</v>
      </c>
      <c r="B67" s="3">
        <v>244</v>
      </c>
      <c r="C67" s="3" t="s">
        <v>133</v>
      </c>
      <c r="D67" s="3" t="s">
        <v>12</v>
      </c>
      <c r="E67" s="3" t="s">
        <v>134</v>
      </c>
      <c r="F67" s="3" t="s">
        <v>118</v>
      </c>
      <c r="G67" s="4" t="s">
        <v>10</v>
      </c>
    </row>
    <row r="68" spans="1:7" ht="15.75" thickBot="1">
      <c r="A68" s="3">
        <v>67</v>
      </c>
      <c r="B68" s="3">
        <v>158</v>
      </c>
      <c r="C68" s="3" t="s">
        <v>135</v>
      </c>
      <c r="D68" s="3" t="s">
        <v>8</v>
      </c>
      <c r="E68" s="3" t="s">
        <v>136</v>
      </c>
      <c r="F68" s="3" t="s">
        <v>137</v>
      </c>
      <c r="G68" s="4" t="s">
        <v>10</v>
      </c>
    </row>
    <row r="69" spans="1:7" ht="15.75" thickBot="1">
      <c r="A69" s="3">
        <v>68</v>
      </c>
      <c r="B69" s="3">
        <v>159</v>
      </c>
      <c r="C69" s="3" t="s">
        <v>138</v>
      </c>
      <c r="D69" s="3" t="s">
        <v>12</v>
      </c>
      <c r="E69" s="3" t="s">
        <v>139</v>
      </c>
      <c r="F69" s="3" t="s">
        <v>137</v>
      </c>
      <c r="G69" s="4" t="s">
        <v>10</v>
      </c>
    </row>
    <row r="70" spans="1:7" ht="15.75" thickBot="1">
      <c r="A70" s="3">
        <v>69</v>
      </c>
      <c r="B70" s="3">
        <v>160</v>
      </c>
      <c r="C70" s="3" t="s">
        <v>140</v>
      </c>
      <c r="D70" s="3" t="s">
        <v>12</v>
      </c>
      <c r="E70" s="3" t="s">
        <v>141</v>
      </c>
      <c r="F70" s="3" t="s">
        <v>137</v>
      </c>
      <c r="G70" s="4" t="s">
        <v>10</v>
      </c>
    </row>
    <row r="71" spans="1:7" ht="15.75" thickBot="1">
      <c r="A71" s="3">
        <v>70</v>
      </c>
      <c r="B71" s="3">
        <v>74</v>
      </c>
      <c r="C71" s="3" t="s">
        <v>142</v>
      </c>
      <c r="D71" s="3" t="s">
        <v>8</v>
      </c>
      <c r="E71" s="3" t="s">
        <v>143</v>
      </c>
      <c r="F71" s="3" t="s">
        <v>144</v>
      </c>
      <c r="G71" s="4" t="s">
        <v>10</v>
      </c>
    </row>
    <row r="72" spans="1:7" ht="15.75" thickBot="1">
      <c r="A72" s="3">
        <v>71</v>
      </c>
      <c r="B72" s="3">
        <v>23</v>
      </c>
      <c r="C72" s="3" t="s">
        <v>145</v>
      </c>
      <c r="D72" s="3" t="s">
        <v>8</v>
      </c>
      <c r="E72" s="3" t="s">
        <v>146</v>
      </c>
      <c r="F72" s="3" t="s">
        <v>144</v>
      </c>
      <c r="G72" s="4" t="s">
        <v>10</v>
      </c>
    </row>
    <row r="73" spans="1:7" ht="15.75" thickBot="1">
      <c r="A73" s="3">
        <v>72</v>
      </c>
      <c r="B73" s="3">
        <v>22</v>
      </c>
      <c r="C73" s="3" t="s">
        <v>147</v>
      </c>
      <c r="D73" s="3" t="s">
        <v>12</v>
      </c>
      <c r="E73" s="3" t="s">
        <v>148</v>
      </c>
      <c r="F73" s="3" t="s">
        <v>144</v>
      </c>
      <c r="G73" s="4" t="s">
        <v>10</v>
      </c>
    </row>
    <row r="74" spans="1:7" ht="15.75" thickBot="1">
      <c r="A74" s="3">
        <v>73</v>
      </c>
      <c r="B74" s="3">
        <v>56</v>
      </c>
      <c r="C74" s="3" t="s">
        <v>149</v>
      </c>
      <c r="D74" s="3" t="s">
        <v>8</v>
      </c>
      <c r="E74" s="3" t="s">
        <v>150</v>
      </c>
      <c r="F74" s="3" t="s">
        <v>144</v>
      </c>
      <c r="G74" s="4" t="s">
        <v>10</v>
      </c>
    </row>
    <row r="75" spans="1:7" ht="15.75" thickBot="1">
      <c r="A75" s="3">
        <v>74</v>
      </c>
      <c r="B75" s="3">
        <v>40</v>
      </c>
      <c r="C75" s="3" t="s">
        <v>151</v>
      </c>
      <c r="D75" s="3" t="s">
        <v>8</v>
      </c>
      <c r="E75" s="3" t="s">
        <v>152</v>
      </c>
      <c r="F75" s="3" t="s">
        <v>144</v>
      </c>
      <c r="G75" s="4" t="s">
        <v>10</v>
      </c>
    </row>
    <row r="76" spans="1:7" ht="15.75" thickBot="1">
      <c r="A76" s="3">
        <v>75</v>
      </c>
      <c r="B76" s="3">
        <v>59</v>
      </c>
      <c r="C76" s="3" t="s">
        <v>153</v>
      </c>
      <c r="D76" s="3" t="s">
        <v>8</v>
      </c>
      <c r="E76" s="3" t="s">
        <v>154</v>
      </c>
      <c r="F76" s="3" t="s">
        <v>144</v>
      </c>
      <c r="G76" s="4" t="s">
        <v>10</v>
      </c>
    </row>
    <row r="77" spans="1:7" ht="15.75" thickBot="1">
      <c r="A77" s="3">
        <v>76</v>
      </c>
      <c r="B77" s="3">
        <v>47</v>
      </c>
      <c r="C77" s="3" t="s">
        <v>155</v>
      </c>
      <c r="D77" s="3" t="s">
        <v>8</v>
      </c>
      <c r="E77" s="3" t="s">
        <v>156</v>
      </c>
      <c r="F77" s="3" t="s">
        <v>144</v>
      </c>
      <c r="G77" s="4" t="s">
        <v>10</v>
      </c>
    </row>
    <row r="78" spans="1:7" ht="15.75" thickBot="1">
      <c r="A78" s="3">
        <v>77</v>
      </c>
      <c r="B78" s="3">
        <v>50</v>
      </c>
      <c r="C78" s="3" t="s">
        <v>157</v>
      </c>
      <c r="D78" s="3" t="s">
        <v>8</v>
      </c>
      <c r="E78" s="3" t="s">
        <v>158</v>
      </c>
      <c r="F78" s="3" t="s">
        <v>144</v>
      </c>
      <c r="G78" s="4" t="s">
        <v>10</v>
      </c>
    </row>
    <row r="79" spans="1:7" ht="15.75" thickBot="1">
      <c r="A79" s="3">
        <v>78</v>
      </c>
      <c r="B79" s="3">
        <v>24</v>
      </c>
      <c r="C79" s="3" t="s">
        <v>159</v>
      </c>
      <c r="D79" s="3" t="s">
        <v>12</v>
      </c>
      <c r="E79" s="3" t="s">
        <v>160</v>
      </c>
      <c r="F79" s="3" t="s">
        <v>144</v>
      </c>
      <c r="G79" s="4" t="s">
        <v>10</v>
      </c>
    </row>
    <row r="80" spans="1:7" ht="15.75" thickBot="1">
      <c r="A80" s="3">
        <v>79</v>
      </c>
      <c r="B80" s="3">
        <v>25</v>
      </c>
      <c r="C80" s="3" t="s">
        <v>161</v>
      </c>
      <c r="D80" s="3" t="s">
        <v>12</v>
      </c>
      <c r="E80" s="3" t="s">
        <v>67</v>
      </c>
      <c r="F80" s="3" t="s">
        <v>144</v>
      </c>
      <c r="G80" s="4" t="s">
        <v>10</v>
      </c>
    </row>
    <row r="81" spans="1:7" ht="15.75" thickBot="1">
      <c r="A81" s="3">
        <v>80</v>
      </c>
      <c r="B81" s="3">
        <v>52</v>
      </c>
      <c r="C81" s="3" t="s">
        <v>162</v>
      </c>
      <c r="D81" s="3" t="s">
        <v>8</v>
      </c>
      <c r="E81" s="3" t="s">
        <v>163</v>
      </c>
      <c r="F81" s="3" t="s">
        <v>144</v>
      </c>
      <c r="G81" s="4" t="s">
        <v>10</v>
      </c>
    </row>
    <row r="82" spans="1:7" ht="15.75" thickBot="1">
      <c r="A82" s="3">
        <v>81</v>
      </c>
      <c r="B82" s="3">
        <v>34</v>
      </c>
      <c r="C82" s="3" t="s">
        <v>164</v>
      </c>
      <c r="D82" s="3" t="s">
        <v>12</v>
      </c>
      <c r="E82" s="3" t="s">
        <v>165</v>
      </c>
      <c r="F82" s="3" t="s">
        <v>144</v>
      </c>
      <c r="G82" s="4" t="s">
        <v>10</v>
      </c>
    </row>
    <row r="83" spans="1:7" ht="15.75" thickBot="1">
      <c r="A83" s="3">
        <v>82</v>
      </c>
      <c r="B83" s="3">
        <v>26</v>
      </c>
      <c r="C83" s="3" t="s">
        <v>166</v>
      </c>
      <c r="D83" s="3" t="s">
        <v>12</v>
      </c>
      <c r="E83" s="3" t="s">
        <v>167</v>
      </c>
      <c r="F83" s="3" t="s">
        <v>144</v>
      </c>
      <c r="G83" s="4" t="s">
        <v>10</v>
      </c>
    </row>
    <row r="84" spans="1:7" ht="15.75" thickBot="1">
      <c r="A84" s="3">
        <v>83</v>
      </c>
      <c r="B84" s="3">
        <v>27</v>
      </c>
      <c r="C84" s="3" t="s">
        <v>168</v>
      </c>
      <c r="D84" s="3" t="s">
        <v>12</v>
      </c>
      <c r="E84" s="3" t="s">
        <v>64</v>
      </c>
      <c r="F84" s="3" t="s">
        <v>144</v>
      </c>
      <c r="G84" s="4" t="s">
        <v>10</v>
      </c>
    </row>
    <row r="85" spans="1:7" ht="15.75" thickBot="1">
      <c r="A85" s="3">
        <v>84</v>
      </c>
      <c r="B85" s="3">
        <v>39</v>
      </c>
      <c r="C85" s="3" t="s">
        <v>169</v>
      </c>
      <c r="D85" s="3" t="s">
        <v>8</v>
      </c>
      <c r="E85" s="3" t="s">
        <v>170</v>
      </c>
      <c r="F85" s="3" t="s">
        <v>144</v>
      </c>
      <c r="G85" s="4" t="s">
        <v>10</v>
      </c>
    </row>
    <row r="86" spans="1:7" ht="15.75" thickBot="1">
      <c r="A86" s="3">
        <v>85</v>
      </c>
      <c r="B86" s="3">
        <v>48</v>
      </c>
      <c r="C86" s="3" t="s">
        <v>171</v>
      </c>
      <c r="D86" s="3" t="s">
        <v>8</v>
      </c>
      <c r="E86" s="3" t="s">
        <v>172</v>
      </c>
      <c r="F86" s="3" t="s">
        <v>144</v>
      </c>
      <c r="G86" s="4" t="s">
        <v>10</v>
      </c>
    </row>
    <row r="87" spans="1:7" ht="15.75" thickBot="1">
      <c r="A87" s="3">
        <v>86</v>
      </c>
      <c r="B87" s="3">
        <v>72</v>
      </c>
      <c r="C87" s="3" t="s">
        <v>173</v>
      </c>
      <c r="D87" s="3" t="s">
        <v>8</v>
      </c>
      <c r="E87" s="3" t="s">
        <v>174</v>
      </c>
      <c r="F87" s="3" t="s">
        <v>144</v>
      </c>
      <c r="G87" s="4" t="s">
        <v>10</v>
      </c>
    </row>
    <row r="88" spans="1:7" ht="15.75" thickBot="1">
      <c r="A88" s="3">
        <v>87</v>
      </c>
      <c r="B88" s="3">
        <v>7</v>
      </c>
      <c r="C88" s="3" t="s">
        <v>175</v>
      </c>
      <c r="D88" s="3" t="s">
        <v>12</v>
      </c>
      <c r="E88" s="3" t="s">
        <v>176</v>
      </c>
      <c r="F88" s="3" t="s">
        <v>144</v>
      </c>
      <c r="G88" s="4" t="s">
        <v>10</v>
      </c>
    </row>
    <row r="89" spans="1:7" ht="15.75" thickBot="1">
      <c r="A89" s="3">
        <v>88</v>
      </c>
      <c r="B89" s="3">
        <v>41</v>
      </c>
      <c r="C89" s="3" t="s">
        <v>177</v>
      </c>
      <c r="D89" s="3" t="s">
        <v>12</v>
      </c>
      <c r="E89" s="3" t="s">
        <v>178</v>
      </c>
      <c r="F89" s="3" t="s">
        <v>144</v>
      </c>
      <c r="G89" s="4" t="s">
        <v>10</v>
      </c>
    </row>
    <row r="90" spans="1:7" ht="15.75" thickBot="1">
      <c r="A90" s="3">
        <v>89</v>
      </c>
      <c r="B90" s="3">
        <v>61</v>
      </c>
      <c r="C90" s="3" t="s">
        <v>179</v>
      </c>
      <c r="D90" s="3" t="s">
        <v>8</v>
      </c>
      <c r="E90" s="3" t="s">
        <v>180</v>
      </c>
      <c r="F90" s="3" t="s">
        <v>144</v>
      </c>
      <c r="G90" s="4" t="s">
        <v>10</v>
      </c>
    </row>
    <row r="91" spans="1:7" ht="15.75" thickBot="1">
      <c r="A91" s="3">
        <v>90</v>
      </c>
      <c r="B91" s="3">
        <v>42</v>
      </c>
      <c r="C91" s="3" t="s">
        <v>181</v>
      </c>
      <c r="D91" s="3" t="s">
        <v>12</v>
      </c>
      <c r="E91" s="3" t="s">
        <v>182</v>
      </c>
      <c r="F91" s="3" t="s">
        <v>144</v>
      </c>
      <c r="G91" s="4" t="s">
        <v>10</v>
      </c>
    </row>
    <row r="92" spans="1:7" ht="15.75" thickBot="1">
      <c r="A92" s="3">
        <v>91</v>
      </c>
      <c r="B92" s="3">
        <v>57</v>
      </c>
      <c r="C92" s="3" t="s">
        <v>183</v>
      </c>
      <c r="D92" s="3" t="s">
        <v>8</v>
      </c>
      <c r="E92" s="3" t="s">
        <v>184</v>
      </c>
      <c r="F92" s="3" t="s">
        <v>144</v>
      </c>
      <c r="G92" s="4" t="s">
        <v>10</v>
      </c>
    </row>
    <row r="93" spans="1:7" ht="15.75" thickBot="1">
      <c r="A93" s="3">
        <v>92</v>
      </c>
      <c r="B93" s="3">
        <v>156</v>
      </c>
      <c r="C93" s="3" t="s">
        <v>185</v>
      </c>
      <c r="D93" s="3" t="s">
        <v>8</v>
      </c>
      <c r="E93" s="3" t="s">
        <v>186</v>
      </c>
      <c r="F93" s="3" t="s">
        <v>144</v>
      </c>
      <c r="G93" s="4" t="s">
        <v>10</v>
      </c>
    </row>
    <row r="94" spans="1:7" ht="15.75" thickBot="1">
      <c r="A94" s="3">
        <v>93</v>
      </c>
      <c r="B94" s="3">
        <v>53</v>
      </c>
      <c r="C94" s="3" t="s">
        <v>187</v>
      </c>
      <c r="D94" s="3" t="s">
        <v>8</v>
      </c>
      <c r="E94" s="3" t="s">
        <v>188</v>
      </c>
      <c r="F94" s="3" t="s">
        <v>144</v>
      </c>
      <c r="G94" s="4" t="s">
        <v>10</v>
      </c>
    </row>
    <row r="95" spans="1:7" ht="15.75" thickBot="1">
      <c r="A95" s="3">
        <v>94</v>
      </c>
      <c r="B95" s="3">
        <v>70</v>
      </c>
      <c r="C95" s="3" t="s">
        <v>189</v>
      </c>
      <c r="D95" s="3" t="s">
        <v>8</v>
      </c>
      <c r="E95" s="3" t="s">
        <v>190</v>
      </c>
      <c r="F95" s="3" t="s">
        <v>144</v>
      </c>
      <c r="G95" s="4" t="s">
        <v>28</v>
      </c>
    </row>
    <row r="96" spans="1:7" ht="15.75" thickBot="1">
      <c r="A96" s="3">
        <v>95</v>
      </c>
      <c r="B96" s="3">
        <v>43</v>
      </c>
      <c r="C96" s="3" t="s">
        <v>191</v>
      </c>
      <c r="D96" s="3" t="s">
        <v>12</v>
      </c>
      <c r="E96" s="3" t="s">
        <v>192</v>
      </c>
      <c r="F96" s="3" t="s">
        <v>144</v>
      </c>
      <c r="G96" s="4" t="s">
        <v>10</v>
      </c>
    </row>
    <row r="97" spans="1:7" ht="15.75" thickBot="1">
      <c r="A97" s="3">
        <v>96</v>
      </c>
      <c r="B97" s="3">
        <v>3</v>
      </c>
      <c r="C97" s="3" t="s">
        <v>193</v>
      </c>
      <c r="D97" s="3" t="s">
        <v>12</v>
      </c>
      <c r="E97" s="3" t="s">
        <v>194</v>
      </c>
      <c r="F97" s="3" t="s">
        <v>144</v>
      </c>
      <c r="G97" s="4" t="s">
        <v>10</v>
      </c>
    </row>
    <row r="98" spans="1:7" ht="15.75" thickBot="1">
      <c r="A98" s="3">
        <v>97</v>
      </c>
      <c r="B98" s="3">
        <v>62</v>
      </c>
      <c r="C98" s="3" t="s">
        <v>195</v>
      </c>
      <c r="D98" s="3" t="s">
        <v>8</v>
      </c>
      <c r="E98" s="3" t="s">
        <v>196</v>
      </c>
      <c r="F98" s="3" t="s">
        <v>144</v>
      </c>
      <c r="G98" s="4" t="s">
        <v>28</v>
      </c>
    </row>
    <row r="99" spans="1:7" ht="15.75" thickBot="1">
      <c r="A99" s="3">
        <v>98</v>
      </c>
      <c r="B99" s="3">
        <v>12</v>
      </c>
      <c r="C99" s="3" t="s">
        <v>197</v>
      </c>
      <c r="D99" s="3" t="s">
        <v>12</v>
      </c>
      <c r="E99" s="3" t="s">
        <v>198</v>
      </c>
      <c r="F99" s="3" t="s">
        <v>144</v>
      </c>
      <c r="G99" s="4" t="s">
        <v>10</v>
      </c>
    </row>
    <row r="100" spans="1:7" ht="15.75" thickBot="1">
      <c r="A100" s="3">
        <v>99</v>
      </c>
      <c r="B100" s="3">
        <v>44</v>
      </c>
      <c r="C100" s="3" t="s">
        <v>199</v>
      </c>
      <c r="D100" s="3" t="s">
        <v>8</v>
      </c>
      <c r="E100" s="3" t="s">
        <v>200</v>
      </c>
      <c r="F100" s="3" t="s">
        <v>144</v>
      </c>
      <c r="G100" s="4" t="s">
        <v>10</v>
      </c>
    </row>
    <row r="101" spans="1:7" ht="15.75" thickBot="1">
      <c r="A101" s="3">
        <v>100</v>
      </c>
      <c r="B101" s="3">
        <v>11</v>
      </c>
      <c r="C101" s="3" t="s">
        <v>201</v>
      </c>
      <c r="D101" s="3" t="s">
        <v>8</v>
      </c>
      <c r="E101" s="3" t="s">
        <v>202</v>
      </c>
      <c r="F101" s="3" t="s">
        <v>144</v>
      </c>
      <c r="G101" s="4" t="s">
        <v>10</v>
      </c>
    </row>
    <row r="102" spans="1:7" ht="15.75" thickBot="1">
      <c r="A102" s="3">
        <v>101</v>
      </c>
      <c r="B102" s="3">
        <v>187</v>
      </c>
      <c r="C102" s="3" t="s">
        <v>203</v>
      </c>
      <c r="D102" s="3" t="s">
        <v>12</v>
      </c>
      <c r="E102" s="3" t="s">
        <v>204</v>
      </c>
      <c r="F102" s="3" t="s">
        <v>144</v>
      </c>
      <c r="G102" s="4" t="s">
        <v>10</v>
      </c>
    </row>
    <row r="103" spans="1:7" ht="15.75" thickBot="1">
      <c r="A103" s="3">
        <v>102</v>
      </c>
      <c r="B103" s="3">
        <v>35</v>
      </c>
      <c r="C103" s="3" t="s">
        <v>205</v>
      </c>
      <c r="D103" s="3" t="s">
        <v>12</v>
      </c>
      <c r="E103" s="3" t="s">
        <v>206</v>
      </c>
      <c r="F103" s="3" t="s">
        <v>144</v>
      </c>
      <c r="G103" s="4" t="s">
        <v>10</v>
      </c>
    </row>
    <row r="104" spans="1:7" ht="15.75" thickBot="1">
      <c r="A104" s="3">
        <v>103</v>
      </c>
      <c r="B104" s="3">
        <v>28</v>
      </c>
      <c r="C104" s="3" t="s">
        <v>207</v>
      </c>
      <c r="D104" s="3" t="s">
        <v>12</v>
      </c>
      <c r="E104" s="3" t="s">
        <v>208</v>
      </c>
      <c r="F104" s="3" t="s">
        <v>144</v>
      </c>
      <c r="G104" s="4" t="s">
        <v>10</v>
      </c>
    </row>
    <row r="105" spans="1:7" ht="15.75" thickBot="1">
      <c r="A105" s="3">
        <v>104</v>
      </c>
      <c r="B105" s="3">
        <v>78</v>
      </c>
      <c r="C105" s="3" t="s">
        <v>209</v>
      </c>
      <c r="D105" s="3" t="s">
        <v>8</v>
      </c>
      <c r="E105" s="3" t="s">
        <v>210</v>
      </c>
      <c r="F105" s="3" t="s">
        <v>144</v>
      </c>
      <c r="G105" s="4" t="s">
        <v>10</v>
      </c>
    </row>
    <row r="106" spans="1:7" ht="15.75" thickBot="1">
      <c r="A106" s="3">
        <v>105</v>
      </c>
      <c r="B106" s="3">
        <v>29</v>
      </c>
      <c r="C106" s="3" t="s">
        <v>211</v>
      </c>
      <c r="D106" s="3" t="s">
        <v>12</v>
      </c>
      <c r="E106" s="3" t="s">
        <v>212</v>
      </c>
      <c r="F106" s="3" t="s">
        <v>144</v>
      </c>
      <c r="G106" s="4" t="s">
        <v>10</v>
      </c>
    </row>
    <row r="107" spans="1:7" ht="15.75" thickBot="1">
      <c r="A107" s="3">
        <v>106</v>
      </c>
      <c r="B107" s="3">
        <v>45</v>
      </c>
      <c r="C107" s="3" t="s">
        <v>213</v>
      </c>
      <c r="D107" s="3" t="s">
        <v>12</v>
      </c>
      <c r="E107" s="3" t="s">
        <v>214</v>
      </c>
      <c r="F107" s="3" t="s">
        <v>144</v>
      </c>
      <c r="G107" s="4" t="s">
        <v>10</v>
      </c>
    </row>
    <row r="108" spans="1:7" ht="15.75" thickBot="1">
      <c r="A108" s="3">
        <v>107</v>
      </c>
      <c r="B108" s="3">
        <v>36</v>
      </c>
      <c r="C108" s="3" t="s">
        <v>215</v>
      </c>
      <c r="D108" s="3" t="s">
        <v>12</v>
      </c>
      <c r="E108" s="3" t="s">
        <v>216</v>
      </c>
      <c r="F108" s="3" t="s">
        <v>144</v>
      </c>
      <c r="G108" s="4" t="s">
        <v>10</v>
      </c>
    </row>
    <row r="109" spans="1:7" ht="15.75" thickBot="1">
      <c r="A109" s="3">
        <v>108</v>
      </c>
      <c r="B109" s="3">
        <v>58</v>
      </c>
      <c r="C109" s="3" t="s">
        <v>217</v>
      </c>
      <c r="D109" s="3" t="s">
        <v>8</v>
      </c>
      <c r="E109" s="3" t="s">
        <v>218</v>
      </c>
      <c r="F109" s="3" t="s">
        <v>144</v>
      </c>
      <c r="G109" s="4" t="s">
        <v>10</v>
      </c>
    </row>
    <row r="110" spans="1:7" ht="15.75" thickBot="1">
      <c r="A110" s="3">
        <v>109</v>
      </c>
      <c r="B110" s="3">
        <v>30</v>
      </c>
      <c r="C110" s="3" t="s">
        <v>219</v>
      </c>
      <c r="D110" s="3" t="s">
        <v>12</v>
      </c>
      <c r="E110" s="3" t="s">
        <v>220</v>
      </c>
      <c r="F110" s="3" t="s">
        <v>144</v>
      </c>
      <c r="G110" s="4" t="s">
        <v>10</v>
      </c>
    </row>
    <row r="111" spans="1:7" ht="15.75" thickBot="1">
      <c r="A111" s="3">
        <v>110</v>
      </c>
      <c r="B111" s="3">
        <v>77</v>
      </c>
      <c r="C111" s="3" t="s">
        <v>221</v>
      </c>
      <c r="D111" s="3" t="s">
        <v>12</v>
      </c>
      <c r="E111" s="3" t="s">
        <v>222</v>
      </c>
      <c r="F111" s="3" t="s">
        <v>144</v>
      </c>
      <c r="G111" s="4" t="s">
        <v>28</v>
      </c>
    </row>
    <row r="112" spans="1:7" ht="15.75" thickBot="1">
      <c r="A112" s="3">
        <v>111</v>
      </c>
      <c r="B112" s="3">
        <v>146</v>
      </c>
      <c r="C112" s="3" t="s">
        <v>223</v>
      </c>
      <c r="D112" s="3" t="s">
        <v>8</v>
      </c>
      <c r="E112" s="3" t="s">
        <v>224</v>
      </c>
      <c r="F112" s="3" t="s">
        <v>144</v>
      </c>
      <c r="G112" s="4" t="s">
        <v>10</v>
      </c>
    </row>
    <row r="113" spans="1:7" ht="15.75" thickBot="1">
      <c r="A113" s="3">
        <v>112</v>
      </c>
      <c r="B113" s="3">
        <v>51</v>
      </c>
      <c r="C113" s="3" t="s">
        <v>225</v>
      </c>
      <c r="D113" s="3" t="s">
        <v>8</v>
      </c>
      <c r="E113" s="3" t="s">
        <v>226</v>
      </c>
      <c r="F113" s="3" t="s">
        <v>144</v>
      </c>
      <c r="G113" s="4" t="s">
        <v>28</v>
      </c>
    </row>
    <row r="114" spans="1:7" ht="15.75" thickBot="1">
      <c r="A114" s="3">
        <v>113</v>
      </c>
      <c r="B114" s="3">
        <v>60</v>
      </c>
      <c r="C114" s="3" t="s">
        <v>227</v>
      </c>
      <c r="D114" s="3" t="s">
        <v>8</v>
      </c>
      <c r="E114" s="3" t="s">
        <v>228</v>
      </c>
      <c r="F114" s="3" t="s">
        <v>144</v>
      </c>
      <c r="G114" s="4" t="s">
        <v>10</v>
      </c>
    </row>
    <row r="115" spans="1:7" ht="15.75" thickBot="1">
      <c r="A115" s="3">
        <v>114</v>
      </c>
      <c r="B115" s="3">
        <v>37</v>
      </c>
      <c r="C115" s="3" t="s">
        <v>229</v>
      </c>
      <c r="D115" s="3" t="s">
        <v>12</v>
      </c>
      <c r="E115" s="3" t="s">
        <v>230</v>
      </c>
      <c r="F115" s="3" t="s">
        <v>144</v>
      </c>
      <c r="G115" s="4" t="s">
        <v>10</v>
      </c>
    </row>
    <row r="116" spans="1:7" ht="15.75" thickBot="1">
      <c r="A116" s="3">
        <v>115</v>
      </c>
      <c r="B116" s="3">
        <v>55</v>
      </c>
      <c r="C116" s="3" t="s">
        <v>231</v>
      </c>
      <c r="D116" s="3" t="s">
        <v>12</v>
      </c>
      <c r="E116" s="3" t="s">
        <v>232</v>
      </c>
      <c r="F116" s="3" t="s">
        <v>144</v>
      </c>
      <c r="G116" s="4" t="s">
        <v>10</v>
      </c>
    </row>
    <row r="117" spans="1:7" ht="15.75" thickBot="1">
      <c r="A117" s="3">
        <v>116</v>
      </c>
      <c r="B117" s="3">
        <v>5</v>
      </c>
      <c r="C117" s="3" t="s">
        <v>233</v>
      </c>
      <c r="D117" s="3" t="s">
        <v>12</v>
      </c>
      <c r="E117" s="3" t="s">
        <v>234</v>
      </c>
      <c r="F117" s="3" t="s">
        <v>144</v>
      </c>
      <c r="G117" s="4" t="s">
        <v>10</v>
      </c>
    </row>
    <row r="118" spans="1:7" ht="15.75" thickBot="1">
      <c r="A118" s="3">
        <v>117</v>
      </c>
      <c r="B118" s="3">
        <v>31</v>
      </c>
      <c r="C118" s="3" t="s">
        <v>235</v>
      </c>
      <c r="D118" s="3" t="s">
        <v>12</v>
      </c>
      <c r="E118" s="3" t="s">
        <v>236</v>
      </c>
      <c r="F118" s="3" t="s">
        <v>144</v>
      </c>
      <c r="G118" s="4" t="s">
        <v>10</v>
      </c>
    </row>
    <row r="119" spans="1:7" ht="15.75" thickBot="1">
      <c r="A119" s="3">
        <v>118</v>
      </c>
      <c r="B119" s="3">
        <v>38</v>
      </c>
      <c r="C119" s="3" t="s">
        <v>237</v>
      </c>
      <c r="D119" s="3" t="s">
        <v>8</v>
      </c>
      <c r="E119" s="3" t="s">
        <v>238</v>
      </c>
      <c r="F119" s="3" t="s">
        <v>144</v>
      </c>
      <c r="G119" s="4" t="s">
        <v>10</v>
      </c>
    </row>
    <row r="120" spans="1:7" ht="15.75" thickBot="1">
      <c r="A120" s="3">
        <v>119</v>
      </c>
      <c r="B120" s="3">
        <v>46</v>
      </c>
      <c r="C120" s="3" t="s">
        <v>239</v>
      </c>
      <c r="D120" s="3" t="s">
        <v>12</v>
      </c>
      <c r="E120" s="3" t="s">
        <v>240</v>
      </c>
      <c r="F120" s="3" t="s">
        <v>144</v>
      </c>
      <c r="G120" s="4" t="s">
        <v>10</v>
      </c>
    </row>
    <row r="121" spans="1:7" ht="15.75" thickBot="1">
      <c r="A121" s="3">
        <v>120</v>
      </c>
      <c r="B121" s="3">
        <v>216</v>
      </c>
      <c r="C121" s="3" t="s">
        <v>241</v>
      </c>
      <c r="D121" s="3" t="s">
        <v>12</v>
      </c>
      <c r="E121" s="3" t="s">
        <v>81</v>
      </c>
      <c r="F121" s="3" t="s">
        <v>144</v>
      </c>
      <c r="G121" s="4" t="s">
        <v>10</v>
      </c>
    </row>
    <row r="122" spans="1:7" ht="15.75" thickBot="1">
      <c r="A122" s="3">
        <v>121</v>
      </c>
      <c r="B122" s="3">
        <v>147</v>
      </c>
      <c r="C122" s="3" t="s">
        <v>242</v>
      </c>
      <c r="D122" s="3" t="s">
        <v>12</v>
      </c>
      <c r="E122" s="3" t="s">
        <v>243</v>
      </c>
      <c r="F122" s="3" t="s">
        <v>144</v>
      </c>
      <c r="G122" s="4" t="s">
        <v>10</v>
      </c>
    </row>
    <row r="123" spans="1:7" ht="15.75" thickBot="1">
      <c r="A123" s="3">
        <v>122</v>
      </c>
      <c r="B123" s="3">
        <v>32</v>
      </c>
      <c r="C123" s="3" t="s">
        <v>244</v>
      </c>
      <c r="D123" s="3" t="s">
        <v>12</v>
      </c>
      <c r="E123" s="3" t="s">
        <v>245</v>
      </c>
      <c r="F123" s="3" t="s">
        <v>144</v>
      </c>
      <c r="G123" s="4" t="s">
        <v>10</v>
      </c>
    </row>
    <row r="124" spans="1:7" ht="15.75" thickBot="1">
      <c r="A124" s="3">
        <v>123</v>
      </c>
      <c r="B124" s="3">
        <v>20</v>
      </c>
      <c r="C124" s="3" t="s">
        <v>246</v>
      </c>
      <c r="D124" s="3" t="s">
        <v>12</v>
      </c>
      <c r="E124" s="3" t="s">
        <v>247</v>
      </c>
      <c r="F124" s="3" t="s">
        <v>144</v>
      </c>
      <c r="G124" s="4" t="s">
        <v>10</v>
      </c>
    </row>
    <row r="125" spans="1:7" ht="15.75" thickBot="1">
      <c r="A125" s="3">
        <v>124</v>
      </c>
      <c r="B125" s="3">
        <v>49</v>
      </c>
      <c r="C125" s="3" t="s">
        <v>248</v>
      </c>
      <c r="D125" s="3" t="s">
        <v>8</v>
      </c>
      <c r="E125" s="3" t="s">
        <v>170</v>
      </c>
      <c r="F125" s="3" t="s">
        <v>144</v>
      </c>
      <c r="G125" s="4" t="s">
        <v>10</v>
      </c>
    </row>
    <row r="126" spans="1:7" ht="15.75" thickBot="1">
      <c r="A126" s="3">
        <v>125</v>
      </c>
      <c r="B126" s="3">
        <v>2</v>
      </c>
      <c r="C126" s="3" t="s">
        <v>588</v>
      </c>
      <c r="D126" s="3" t="s">
        <v>8</v>
      </c>
      <c r="E126" s="3" t="s">
        <v>589</v>
      </c>
      <c r="F126" s="3" t="s">
        <v>144</v>
      </c>
      <c r="G126" s="4" t="s">
        <v>10</v>
      </c>
    </row>
    <row r="127" spans="1:7" ht="15.75" thickBot="1">
      <c r="A127" s="3">
        <v>126</v>
      </c>
      <c r="B127" s="3">
        <v>54</v>
      </c>
      <c r="C127" s="3" t="s">
        <v>249</v>
      </c>
      <c r="D127" s="3" t="s">
        <v>12</v>
      </c>
      <c r="E127" s="3" t="s">
        <v>250</v>
      </c>
      <c r="F127" s="3" t="s">
        <v>144</v>
      </c>
      <c r="G127" s="4" t="s">
        <v>10</v>
      </c>
    </row>
    <row r="128" spans="1:7" ht="15.75" thickBot="1">
      <c r="A128" s="3">
        <v>127</v>
      </c>
      <c r="B128" s="3">
        <v>33</v>
      </c>
      <c r="C128" s="3" t="s">
        <v>251</v>
      </c>
      <c r="D128" s="3" t="s">
        <v>8</v>
      </c>
      <c r="E128" s="3" t="s">
        <v>252</v>
      </c>
      <c r="F128" s="3" t="s">
        <v>144</v>
      </c>
      <c r="G128" s="4" t="s">
        <v>10</v>
      </c>
    </row>
    <row r="129" spans="1:7" ht="15.75" thickBot="1">
      <c r="A129" s="3">
        <v>128</v>
      </c>
      <c r="B129" s="3">
        <v>4</v>
      </c>
      <c r="C129" s="3" t="s">
        <v>253</v>
      </c>
      <c r="D129" s="3" t="s">
        <v>12</v>
      </c>
      <c r="E129" s="3" t="s">
        <v>254</v>
      </c>
      <c r="F129" s="3" t="s">
        <v>255</v>
      </c>
      <c r="G129" s="4" t="s">
        <v>10</v>
      </c>
    </row>
    <row r="130" spans="1:7" ht="15.75" thickBot="1">
      <c r="A130" s="3">
        <v>129</v>
      </c>
      <c r="B130" s="3">
        <v>84</v>
      </c>
      <c r="C130" s="3" t="s">
        <v>256</v>
      </c>
      <c r="D130" s="3" t="s">
        <v>12</v>
      </c>
      <c r="E130" s="3" t="s">
        <v>257</v>
      </c>
      <c r="F130" s="3" t="s">
        <v>258</v>
      </c>
      <c r="G130" s="4" t="s">
        <v>10</v>
      </c>
    </row>
    <row r="131" spans="1:7" ht="15.75" thickBot="1">
      <c r="A131" s="3">
        <v>130</v>
      </c>
      <c r="B131" s="3">
        <v>296</v>
      </c>
      <c r="C131" s="3" t="s">
        <v>259</v>
      </c>
      <c r="D131" s="3" t="s">
        <v>12</v>
      </c>
      <c r="E131" s="3" t="s">
        <v>64</v>
      </c>
      <c r="F131" s="3" t="s">
        <v>260</v>
      </c>
      <c r="G131" s="4" t="s">
        <v>10</v>
      </c>
    </row>
    <row r="132" spans="1:7" ht="15.75" thickBot="1">
      <c r="A132" s="3">
        <v>131</v>
      </c>
      <c r="B132" s="3">
        <v>295</v>
      </c>
      <c r="C132" s="3" t="s">
        <v>261</v>
      </c>
      <c r="D132" s="3" t="s">
        <v>12</v>
      </c>
      <c r="E132" s="3" t="s">
        <v>69</v>
      </c>
      <c r="F132" s="3" t="s">
        <v>260</v>
      </c>
      <c r="G132" s="4" t="s">
        <v>10</v>
      </c>
    </row>
    <row r="133" spans="1:7" ht="15.75" thickBot="1">
      <c r="A133" s="3">
        <v>132</v>
      </c>
      <c r="B133" s="3">
        <v>297</v>
      </c>
      <c r="C133" s="3" t="s">
        <v>262</v>
      </c>
      <c r="D133" s="3" t="s">
        <v>8</v>
      </c>
      <c r="E133" s="3" t="s">
        <v>67</v>
      </c>
      <c r="F133" s="3" t="s">
        <v>260</v>
      </c>
      <c r="G133" s="4" t="s">
        <v>10</v>
      </c>
    </row>
    <row r="134" spans="1:7" ht="15.75" thickBot="1">
      <c r="A134" s="3">
        <v>133</v>
      </c>
      <c r="B134" s="3">
        <v>148</v>
      </c>
      <c r="C134" s="3" t="s">
        <v>263</v>
      </c>
      <c r="D134" s="3" t="s">
        <v>8</v>
      </c>
      <c r="E134" s="3" t="s">
        <v>264</v>
      </c>
      <c r="F134" s="3" t="s">
        <v>265</v>
      </c>
      <c r="G134" s="4" t="s">
        <v>28</v>
      </c>
    </row>
    <row r="135" spans="1:7" ht="15.75" thickBot="1">
      <c r="A135" s="3">
        <v>134</v>
      </c>
      <c r="B135" s="3">
        <v>149</v>
      </c>
      <c r="C135" s="3" t="s">
        <v>266</v>
      </c>
      <c r="D135" s="3" t="s">
        <v>8</v>
      </c>
      <c r="E135" s="3" t="s">
        <v>267</v>
      </c>
      <c r="F135" s="3" t="s">
        <v>265</v>
      </c>
      <c r="G135" s="4" t="s">
        <v>10</v>
      </c>
    </row>
    <row r="136" spans="1:7" ht="15.75" thickBot="1">
      <c r="A136" s="3">
        <v>135</v>
      </c>
      <c r="B136" s="3">
        <v>150</v>
      </c>
      <c r="C136" s="3" t="s">
        <v>268</v>
      </c>
      <c r="D136" s="3" t="s">
        <v>12</v>
      </c>
      <c r="E136" s="3" t="s">
        <v>269</v>
      </c>
      <c r="F136" s="3" t="s">
        <v>265</v>
      </c>
      <c r="G136" s="4" t="s">
        <v>10</v>
      </c>
    </row>
    <row r="137" spans="1:7" ht="15.75" thickBot="1">
      <c r="A137" s="3">
        <v>136</v>
      </c>
      <c r="B137" s="3">
        <v>188</v>
      </c>
      <c r="C137" s="3" t="s">
        <v>270</v>
      </c>
      <c r="D137" s="3" t="s">
        <v>8</v>
      </c>
      <c r="E137" s="3" t="s">
        <v>271</v>
      </c>
      <c r="F137" s="3" t="s">
        <v>272</v>
      </c>
      <c r="G137" s="4" t="s">
        <v>10</v>
      </c>
    </row>
    <row r="138" spans="1:7" ht="15.75" thickBot="1">
      <c r="A138" s="3">
        <v>137</v>
      </c>
      <c r="B138" s="3">
        <v>251</v>
      </c>
      <c r="C138" s="3" t="s">
        <v>273</v>
      </c>
      <c r="D138" s="3" t="s">
        <v>8</v>
      </c>
      <c r="E138" s="3" t="s">
        <v>274</v>
      </c>
      <c r="F138" s="3" t="s">
        <v>275</v>
      </c>
      <c r="G138" s="4" t="s">
        <v>28</v>
      </c>
    </row>
    <row r="139" spans="1:7" ht="15.75" thickBot="1">
      <c r="A139" s="3">
        <v>138</v>
      </c>
      <c r="B139" s="3">
        <v>252</v>
      </c>
      <c r="C139" s="3" t="s">
        <v>276</v>
      </c>
      <c r="D139" s="3" t="s">
        <v>12</v>
      </c>
      <c r="E139" s="3" t="s">
        <v>277</v>
      </c>
      <c r="F139" s="3" t="s">
        <v>275</v>
      </c>
      <c r="G139" s="4" t="s">
        <v>28</v>
      </c>
    </row>
    <row r="140" spans="1:7" ht="15.75" thickBot="1">
      <c r="A140" s="3">
        <v>139</v>
      </c>
      <c r="B140" s="3">
        <v>250</v>
      </c>
      <c r="C140" s="3" t="s">
        <v>278</v>
      </c>
      <c r="D140" s="3" t="s">
        <v>8</v>
      </c>
      <c r="E140" s="3" t="s">
        <v>279</v>
      </c>
      <c r="F140" s="3" t="s">
        <v>275</v>
      </c>
      <c r="G140" s="4" t="s">
        <v>28</v>
      </c>
    </row>
    <row r="141" spans="1:7" ht="15.75" thickBot="1">
      <c r="A141" s="3">
        <v>140</v>
      </c>
      <c r="B141" s="3">
        <v>6</v>
      </c>
      <c r="C141" s="3" t="s">
        <v>280</v>
      </c>
      <c r="D141" s="3" t="s">
        <v>12</v>
      </c>
      <c r="E141" s="3" t="s">
        <v>281</v>
      </c>
      <c r="F141" s="3" t="s">
        <v>282</v>
      </c>
      <c r="G141" s="4" t="s">
        <v>28</v>
      </c>
    </row>
    <row r="142" spans="1:7" ht="15.75" thickBot="1">
      <c r="A142" s="3">
        <v>141</v>
      </c>
      <c r="B142" s="3">
        <v>157</v>
      </c>
      <c r="C142" s="3" t="s">
        <v>283</v>
      </c>
      <c r="D142" s="3" t="s">
        <v>12</v>
      </c>
      <c r="E142" s="3" t="s">
        <v>284</v>
      </c>
      <c r="F142" s="3" t="s">
        <v>285</v>
      </c>
      <c r="G142" s="4" t="s">
        <v>10</v>
      </c>
    </row>
    <row r="143" spans="1:7" ht="15.75" thickBot="1">
      <c r="A143" s="3">
        <v>142</v>
      </c>
      <c r="B143" s="3">
        <v>1</v>
      </c>
      <c r="C143" s="3" t="s">
        <v>286</v>
      </c>
      <c r="D143" s="3" t="s">
        <v>12</v>
      </c>
      <c r="E143" s="3" t="s">
        <v>287</v>
      </c>
      <c r="F143" s="3" t="s">
        <v>288</v>
      </c>
      <c r="G143" s="4" t="s">
        <v>10</v>
      </c>
    </row>
    <row r="144" spans="1:7" ht="15.75" thickBot="1">
      <c r="A144" s="3">
        <v>143</v>
      </c>
      <c r="B144" s="3">
        <v>88</v>
      </c>
      <c r="C144" s="3" t="s">
        <v>289</v>
      </c>
      <c r="D144" s="3" t="s">
        <v>12</v>
      </c>
      <c r="E144" s="3" t="s">
        <v>290</v>
      </c>
      <c r="F144" s="3" t="s">
        <v>288</v>
      </c>
      <c r="G144" s="4" t="s">
        <v>10</v>
      </c>
    </row>
    <row r="145" spans="1:7" ht="15.75" thickBot="1">
      <c r="A145" s="3">
        <v>144</v>
      </c>
      <c r="B145" s="3">
        <v>63</v>
      </c>
      <c r="C145" s="3" t="s">
        <v>291</v>
      </c>
      <c r="D145" s="3" t="s">
        <v>8</v>
      </c>
      <c r="E145" s="3" t="s">
        <v>292</v>
      </c>
      <c r="F145" s="3" t="s">
        <v>293</v>
      </c>
      <c r="G145" s="4" t="s">
        <v>10</v>
      </c>
    </row>
    <row r="146" spans="1:7" ht="15.75" thickBot="1">
      <c r="A146" s="3">
        <v>145</v>
      </c>
      <c r="B146" s="3">
        <v>223</v>
      </c>
      <c r="C146" s="3" t="s">
        <v>294</v>
      </c>
      <c r="D146" s="3" t="s">
        <v>8</v>
      </c>
      <c r="E146" s="3" t="s">
        <v>295</v>
      </c>
      <c r="F146" s="3" t="s">
        <v>296</v>
      </c>
      <c r="G146" s="4" t="s">
        <v>10</v>
      </c>
    </row>
    <row r="147" spans="1:7" ht="15.75" thickBot="1">
      <c r="A147" s="3">
        <v>146</v>
      </c>
      <c r="B147" s="3">
        <v>222</v>
      </c>
      <c r="C147" s="3" t="s">
        <v>297</v>
      </c>
      <c r="D147" s="3" t="s">
        <v>12</v>
      </c>
      <c r="E147" s="3" t="s">
        <v>298</v>
      </c>
      <c r="F147" s="3" t="s">
        <v>296</v>
      </c>
      <c r="G147" s="4" t="s">
        <v>10</v>
      </c>
    </row>
    <row r="148" spans="1:7" ht="15.75" thickBot="1">
      <c r="A148" s="3">
        <v>147</v>
      </c>
      <c r="B148" s="3">
        <v>221</v>
      </c>
      <c r="C148" s="3" t="s">
        <v>299</v>
      </c>
      <c r="D148" s="3" t="s">
        <v>8</v>
      </c>
      <c r="E148" s="3" t="s">
        <v>300</v>
      </c>
      <c r="F148" s="3" t="s">
        <v>296</v>
      </c>
      <c r="G148" s="4" t="s">
        <v>10</v>
      </c>
    </row>
    <row r="149" spans="1:7" ht="15.75" thickBot="1">
      <c r="A149" s="3">
        <v>148</v>
      </c>
      <c r="B149" s="3">
        <v>220</v>
      </c>
      <c r="C149" s="3" t="s">
        <v>301</v>
      </c>
      <c r="D149" s="3" t="s">
        <v>12</v>
      </c>
      <c r="E149" s="3" t="s">
        <v>302</v>
      </c>
      <c r="F149" s="3" t="s">
        <v>296</v>
      </c>
      <c r="G149" s="4" t="s">
        <v>10</v>
      </c>
    </row>
    <row r="150" spans="1:7" ht="15.75" thickBot="1">
      <c r="A150" s="3">
        <v>149</v>
      </c>
      <c r="B150" s="3">
        <v>225</v>
      </c>
      <c r="C150" s="3" t="s">
        <v>303</v>
      </c>
      <c r="D150" s="3" t="s">
        <v>12</v>
      </c>
      <c r="E150" s="3" t="s">
        <v>304</v>
      </c>
      <c r="F150" s="3" t="s">
        <v>296</v>
      </c>
      <c r="G150" s="4" t="s">
        <v>10</v>
      </c>
    </row>
    <row r="151" spans="1:7" ht="15.75" thickBot="1">
      <c r="A151" s="3">
        <v>150</v>
      </c>
      <c r="B151" s="3">
        <v>219</v>
      </c>
      <c r="C151" s="3" t="s">
        <v>305</v>
      </c>
      <c r="D151" s="3" t="s">
        <v>8</v>
      </c>
      <c r="E151" s="3" t="s">
        <v>306</v>
      </c>
      <c r="F151" s="3" t="s">
        <v>296</v>
      </c>
      <c r="G151" s="4" t="s">
        <v>10</v>
      </c>
    </row>
    <row r="152" spans="1:7" ht="15.75" thickBot="1">
      <c r="A152" s="3">
        <v>151</v>
      </c>
      <c r="B152" s="3">
        <v>217</v>
      </c>
      <c r="C152" s="3" t="s">
        <v>307</v>
      </c>
      <c r="D152" s="3" t="s">
        <v>8</v>
      </c>
      <c r="E152" s="3" t="s">
        <v>308</v>
      </c>
      <c r="F152" s="3" t="s">
        <v>296</v>
      </c>
      <c r="G152" s="4" t="s">
        <v>10</v>
      </c>
    </row>
    <row r="153" spans="1:7" ht="15.75" thickBot="1">
      <c r="A153" s="3">
        <v>152</v>
      </c>
      <c r="B153" s="3">
        <v>224</v>
      </c>
      <c r="C153" s="3" t="s">
        <v>309</v>
      </c>
      <c r="D153" s="3" t="s">
        <v>8</v>
      </c>
      <c r="E153" s="3" t="s">
        <v>310</v>
      </c>
      <c r="F153" s="3" t="s">
        <v>296</v>
      </c>
      <c r="G153" s="4" t="s">
        <v>10</v>
      </c>
    </row>
    <row r="154" spans="1:7" ht="15.75" thickBot="1">
      <c r="A154" s="3">
        <v>153</v>
      </c>
      <c r="B154" s="3">
        <v>218</v>
      </c>
      <c r="C154" s="3" t="s">
        <v>311</v>
      </c>
      <c r="D154" s="3" t="s">
        <v>8</v>
      </c>
      <c r="E154" s="3" t="s">
        <v>312</v>
      </c>
      <c r="F154" s="3" t="s">
        <v>296</v>
      </c>
      <c r="G154" s="4" t="s">
        <v>10</v>
      </c>
    </row>
    <row r="155" spans="1:7" ht="15.75" thickBot="1">
      <c r="A155" s="3">
        <v>154</v>
      </c>
      <c r="B155" s="3">
        <v>277</v>
      </c>
      <c r="C155" s="3" t="s">
        <v>313</v>
      </c>
      <c r="D155" s="3" t="s">
        <v>8</v>
      </c>
      <c r="E155" s="3" t="s">
        <v>95</v>
      </c>
      <c r="F155" s="3" t="s">
        <v>314</v>
      </c>
      <c r="G155" s="4" t="s">
        <v>10</v>
      </c>
    </row>
    <row r="156" spans="1:7" ht="15.75" thickBot="1">
      <c r="A156" s="3">
        <v>155</v>
      </c>
      <c r="B156" s="3">
        <v>264</v>
      </c>
      <c r="C156" s="3" t="s">
        <v>315</v>
      </c>
      <c r="D156" s="3" t="s">
        <v>8</v>
      </c>
      <c r="E156" s="3" t="s">
        <v>67</v>
      </c>
      <c r="F156" s="3" t="s">
        <v>314</v>
      </c>
      <c r="G156" s="4" t="s">
        <v>10</v>
      </c>
    </row>
    <row r="157" spans="1:7" ht="15.75" thickBot="1">
      <c r="A157" s="3">
        <v>156</v>
      </c>
      <c r="B157" s="3">
        <v>269</v>
      </c>
      <c r="C157" s="3" t="s">
        <v>316</v>
      </c>
      <c r="D157" s="3" t="s">
        <v>8</v>
      </c>
      <c r="E157" s="3" t="s">
        <v>75</v>
      </c>
      <c r="F157" s="3" t="s">
        <v>314</v>
      </c>
      <c r="G157" s="4" t="s">
        <v>10</v>
      </c>
    </row>
    <row r="158" spans="1:7" ht="15.75" thickBot="1">
      <c r="A158" s="3">
        <v>157</v>
      </c>
      <c r="B158" s="3">
        <v>262</v>
      </c>
      <c r="C158" s="3" t="s">
        <v>317</v>
      </c>
      <c r="D158" s="3" t="s">
        <v>12</v>
      </c>
      <c r="E158" s="3" t="s">
        <v>67</v>
      </c>
      <c r="F158" s="3" t="s">
        <v>314</v>
      </c>
      <c r="G158" s="4" t="s">
        <v>10</v>
      </c>
    </row>
    <row r="159" spans="1:7" ht="15.75" thickBot="1">
      <c r="A159" s="3">
        <v>158</v>
      </c>
      <c r="B159" s="3">
        <v>274</v>
      </c>
      <c r="C159" s="3" t="s">
        <v>318</v>
      </c>
      <c r="D159" s="3" t="s">
        <v>8</v>
      </c>
      <c r="E159" s="3" t="s">
        <v>69</v>
      </c>
      <c r="F159" s="3" t="s">
        <v>314</v>
      </c>
      <c r="G159" s="4" t="s">
        <v>10</v>
      </c>
    </row>
    <row r="160" spans="1:7" ht="15.75" thickBot="1">
      <c r="A160" s="3">
        <v>159</v>
      </c>
      <c r="B160" s="3">
        <v>278</v>
      </c>
      <c r="C160" s="3" t="s">
        <v>319</v>
      </c>
      <c r="D160" s="3" t="s">
        <v>12</v>
      </c>
      <c r="E160" s="3" t="s">
        <v>95</v>
      </c>
      <c r="F160" s="3" t="s">
        <v>314</v>
      </c>
      <c r="G160" s="4" t="s">
        <v>10</v>
      </c>
    </row>
    <row r="161" spans="1:7" ht="15.75" thickBot="1">
      <c r="A161" s="3">
        <v>160</v>
      </c>
      <c r="B161" s="3">
        <v>272</v>
      </c>
      <c r="C161" s="3" t="s">
        <v>320</v>
      </c>
      <c r="D161" s="3" t="s">
        <v>8</v>
      </c>
      <c r="E161" s="3" t="s">
        <v>75</v>
      </c>
      <c r="F161" s="3" t="s">
        <v>314</v>
      </c>
      <c r="G161" s="4" t="s">
        <v>10</v>
      </c>
    </row>
    <row r="162" spans="1:7" ht="15.75" thickBot="1">
      <c r="A162" s="3">
        <v>161</v>
      </c>
      <c r="B162" s="3">
        <v>260</v>
      </c>
      <c r="C162" s="3" t="s">
        <v>321</v>
      </c>
      <c r="D162" s="3" t="s">
        <v>12</v>
      </c>
      <c r="E162" s="3" t="s">
        <v>67</v>
      </c>
      <c r="F162" s="3" t="s">
        <v>314</v>
      </c>
      <c r="G162" s="4" t="s">
        <v>10</v>
      </c>
    </row>
    <row r="163" spans="1:7" ht="15.75" thickBot="1">
      <c r="A163" s="3">
        <v>162</v>
      </c>
      <c r="B163" s="3">
        <v>226</v>
      </c>
      <c r="C163" s="3" t="s">
        <v>322</v>
      </c>
      <c r="D163" s="3" t="s">
        <v>12</v>
      </c>
      <c r="E163" s="3" t="s">
        <v>323</v>
      </c>
      <c r="F163" s="3" t="s">
        <v>314</v>
      </c>
      <c r="G163" s="4" t="s">
        <v>10</v>
      </c>
    </row>
    <row r="164" spans="1:7" ht="15.75" thickBot="1">
      <c r="A164" s="3">
        <v>163</v>
      </c>
      <c r="B164" s="3">
        <v>255</v>
      </c>
      <c r="C164" s="3" t="s">
        <v>324</v>
      </c>
      <c r="D164" s="3" t="s">
        <v>8</v>
      </c>
      <c r="E164" s="3" t="s">
        <v>71</v>
      </c>
      <c r="F164" s="3" t="s">
        <v>314</v>
      </c>
      <c r="G164" s="4" t="s">
        <v>10</v>
      </c>
    </row>
    <row r="165" spans="1:7" ht="15.75" thickBot="1">
      <c r="A165" s="3">
        <v>164</v>
      </c>
      <c r="B165" s="3">
        <v>263</v>
      </c>
      <c r="C165" s="3" t="s">
        <v>325</v>
      </c>
      <c r="D165" s="3" t="s">
        <v>8</v>
      </c>
      <c r="E165" s="3" t="s">
        <v>67</v>
      </c>
      <c r="F165" s="3" t="s">
        <v>314</v>
      </c>
      <c r="G165" s="4" t="s">
        <v>10</v>
      </c>
    </row>
    <row r="166" spans="1:7" ht="15.75" thickBot="1">
      <c r="A166" s="3">
        <v>165</v>
      </c>
      <c r="B166" s="3">
        <v>254</v>
      </c>
      <c r="C166" s="3" t="s">
        <v>326</v>
      </c>
      <c r="D166" s="3" t="s">
        <v>8</v>
      </c>
      <c r="E166" s="3" t="s">
        <v>71</v>
      </c>
      <c r="F166" s="3" t="s">
        <v>314</v>
      </c>
      <c r="G166" s="4" t="s">
        <v>10</v>
      </c>
    </row>
    <row r="167" spans="1:7" ht="15.75" thickBot="1">
      <c r="A167" s="3">
        <v>166</v>
      </c>
      <c r="B167" s="3">
        <v>270</v>
      </c>
      <c r="C167" s="3" t="s">
        <v>327</v>
      </c>
      <c r="D167" s="3" t="s">
        <v>8</v>
      </c>
      <c r="E167" s="3" t="s">
        <v>75</v>
      </c>
      <c r="F167" s="3" t="s">
        <v>314</v>
      </c>
      <c r="G167" s="4" t="s">
        <v>10</v>
      </c>
    </row>
    <row r="168" spans="1:7" ht="15.75" thickBot="1">
      <c r="A168" s="3">
        <v>167</v>
      </c>
      <c r="B168" s="3">
        <v>280</v>
      </c>
      <c r="C168" s="3" t="s">
        <v>328</v>
      </c>
      <c r="D168" s="3" t="s">
        <v>12</v>
      </c>
      <c r="E168" s="3" t="s">
        <v>92</v>
      </c>
      <c r="F168" s="3" t="s">
        <v>314</v>
      </c>
      <c r="G168" s="4" t="s">
        <v>10</v>
      </c>
    </row>
    <row r="169" spans="1:7" ht="15.75" thickBot="1">
      <c r="A169" s="3">
        <v>168</v>
      </c>
      <c r="B169" s="3">
        <v>257</v>
      </c>
      <c r="C169" s="3" t="s">
        <v>329</v>
      </c>
      <c r="D169" s="3" t="s">
        <v>12</v>
      </c>
      <c r="E169" s="3" t="s">
        <v>64</v>
      </c>
      <c r="F169" s="3" t="s">
        <v>314</v>
      </c>
      <c r="G169" s="4" t="s">
        <v>10</v>
      </c>
    </row>
    <row r="170" spans="1:7" ht="15.75" thickBot="1">
      <c r="A170" s="3">
        <v>169</v>
      </c>
      <c r="B170" s="3">
        <v>259</v>
      </c>
      <c r="C170" s="3" t="s">
        <v>330</v>
      </c>
      <c r="D170" s="3" t="s">
        <v>12</v>
      </c>
      <c r="E170" s="3" t="s">
        <v>64</v>
      </c>
      <c r="F170" s="3" t="s">
        <v>314</v>
      </c>
      <c r="G170" s="4" t="s">
        <v>10</v>
      </c>
    </row>
    <row r="171" spans="1:7" ht="15.75" thickBot="1">
      <c r="A171" s="3">
        <v>170</v>
      </c>
      <c r="B171" s="3">
        <v>273</v>
      </c>
      <c r="C171" s="3" t="s">
        <v>331</v>
      </c>
      <c r="D171" s="3" t="s">
        <v>12</v>
      </c>
      <c r="E171" s="3" t="s">
        <v>19</v>
      </c>
      <c r="F171" s="3" t="s">
        <v>314</v>
      </c>
      <c r="G171" s="4" t="s">
        <v>28</v>
      </c>
    </row>
    <row r="172" spans="1:7" ht="15.75" thickBot="1">
      <c r="A172" s="3">
        <v>171</v>
      </c>
      <c r="B172" s="3">
        <v>258</v>
      </c>
      <c r="C172" s="3" t="s">
        <v>332</v>
      </c>
      <c r="D172" s="3" t="s">
        <v>12</v>
      </c>
      <c r="E172" s="3" t="s">
        <v>64</v>
      </c>
      <c r="F172" s="3" t="s">
        <v>314</v>
      </c>
      <c r="G172" s="4" t="s">
        <v>10</v>
      </c>
    </row>
    <row r="173" spans="1:7" ht="15.75" thickBot="1">
      <c r="A173" s="3">
        <v>172</v>
      </c>
      <c r="B173" s="3">
        <v>267</v>
      </c>
      <c r="C173" s="3" t="s">
        <v>333</v>
      </c>
      <c r="D173" s="3" t="s">
        <v>8</v>
      </c>
      <c r="E173" s="3" t="s">
        <v>81</v>
      </c>
      <c r="F173" s="3" t="s">
        <v>314</v>
      </c>
      <c r="G173" s="4" t="s">
        <v>10</v>
      </c>
    </row>
    <row r="174" spans="1:7" ht="15.75" thickBot="1">
      <c r="A174" s="3">
        <v>173</v>
      </c>
      <c r="B174" s="3">
        <v>275</v>
      </c>
      <c r="C174" s="3" t="s">
        <v>334</v>
      </c>
      <c r="D174" s="3" t="s">
        <v>12</v>
      </c>
      <c r="E174" s="3" t="s">
        <v>69</v>
      </c>
      <c r="F174" s="3" t="s">
        <v>314</v>
      </c>
      <c r="G174" s="4" t="s">
        <v>10</v>
      </c>
    </row>
    <row r="175" spans="1:7" ht="15.75" thickBot="1">
      <c r="A175" s="3">
        <v>174</v>
      </c>
      <c r="B175" s="3">
        <v>279</v>
      </c>
      <c r="C175" s="3" t="s">
        <v>335</v>
      </c>
      <c r="D175" s="3" t="s">
        <v>12</v>
      </c>
      <c r="E175" s="3" t="s">
        <v>92</v>
      </c>
      <c r="F175" s="3" t="s">
        <v>314</v>
      </c>
      <c r="G175" s="4" t="s">
        <v>28</v>
      </c>
    </row>
    <row r="176" spans="1:7" ht="15.75" thickBot="1">
      <c r="A176" s="3">
        <v>175</v>
      </c>
      <c r="B176" s="3">
        <v>265</v>
      </c>
      <c r="C176" s="3" t="s">
        <v>336</v>
      </c>
      <c r="D176" s="3" t="s">
        <v>8</v>
      </c>
      <c r="E176" s="3" t="s">
        <v>67</v>
      </c>
      <c r="F176" s="3" t="s">
        <v>314</v>
      </c>
      <c r="G176" s="4" t="s">
        <v>10</v>
      </c>
    </row>
    <row r="177" spans="1:7" ht="15.75" thickBot="1">
      <c r="A177" s="3">
        <v>176</v>
      </c>
      <c r="B177" s="3">
        <v>256</v>
      </c>
      <c r="C177" s="3" t="s">
        <v>337</v>
      </c>
      <c r="D177" s="3" t="s">
        <v>8</v>
      </c>
      <c r="E177" s="3" t="s">
        <v>71</v>
      </c>
      <c r="F177" s="3" t="s">
        <v>314</v>
      </c>
      <c r="G177" s="4" t="s">
        <v>10</v>
      </c>
    </row>
    <row r="178" spans="1:7" ht="15.75" thickBot="1">
      <c r="A178" s="3">
        <v>177</v>
      </c>
      <c r="B178" s="3">
        <v>276</v>
      </c>
      <c r="C178" s="3" t="s">
        <v>338</v>
      </c>
      <c r="D178" s="3" t="s">
        <v>12</v>
      </c>
      <c r="E178" s="3" t="s">
        <v>69</v>
      </c>
      <c r="F178" s="3" t="s">
        <v>314</v>
      </c>
      <c r="G178" s="4" t="s">
        <v>10</v>
      </c>
    </row>
    <row r="179" spans="1:7" ht="15.75" thickBot="1">
      <c r="A179" s="3">
        <v>178</v>
      </c>
      <c r="B179" s="3">
        <v>268</v>
      </c>
      <c r="C179" s="3" t="s">
        <v>339</v>
      </c>
      <c r="D179" s="3" t="s">
        <v>12</v>
      </c>
      <c r="E179" s="3" t="s">
        <v>81</v>
      </c>
      <c r="F179" s="3" t="s">
        <v>314</v>
      </c>
      <c r="G179" s="4" t="s">
        <v>10</v>
      </c>
    </row>
    <row r="180" spans="1:7" ht="15.75" thickBot="1">
      <c r="A180" s="3">
        <v>179</v>
      </c>
      <c r="B180" s="3">
        <v>261</v>
      </c>
      <c r="C180" s="3" t="s">
        <v>340</v>
      </c>
      <c r="D180" s="3" t="s">
        <v>12</v>
      </c>
      <c r="E180" s="3" t="s">
        <v>67</v>
      </c>
      <c r="F180" s="3" t="s">
        <v>314</v>
      </c>
      <c r="G180" s="4" t="s">
        <v>10</v>
      </c>
    </row>
    <row r="181" spans="1:7" ht="15.75" thickBot="1">
      <c r="A181" s="3">
        <v>180</v>
      </c>
      <c r="B181" s="3">
        <v>271</v>
      </c>
      <c r="C181" s="3" t="s">
        <v>341</v>
      </c>
      <c r="D181" s="3" t="s">
        <v>8</v>
      </c>
      <c r="E181" s="3" t="s">
        <v>75</v>
      </c>
      <c r="F181" s="3" t="s">
        <v>314</v>
      </c>
      <c r="G181" s="4" t="s">
        <v>10</v>
      </c>
    </row>
    <row r="182" spans="1:7" ht="15.75" thickBot="1">
      <c r="A182" s="3">
        <v>181</v>
      </c>
      <c r="B182" s="3">
        <v>227</v>
      </c>
      <c r="C182" s="3" t="s">
        <v>342</v>
      </c>
      <c r="D182" s="3" t="s">
        <v>12</v>
      </c>
      <c r="E182" s="3" t="s">
        <v>343</v>
      </c>
      <c r="F182" s="3" t="s">
        <v>314</v>
      </c>
      <c r="G182" s="4" t="s">
        <v>10</v>
      </c>
    </row>
    <row r="183" spans="1:7" ht="15.75" thickBot="1">
      <c r="A183" s="3">
        <v>182</v>
      </c>
      <c r="B183" s="3">
        <v>266</v>
      </c>
      <c r="C183" s="3" t="s">
        <v>344</v>
      </c>
      <c r="D183" s="3" t="s">
        <v>12</v>
      </c>
      <c r="E183" s="3" t="s">
        <v>98</v>
      </c>
      <c r="F183" s="3" t="s">
        <v>314</v>
      </c>
      <c r="G183" s="4" t="s">
        <v>10</v>
      </c>
    </row>
    <row r="184" spans="1:7" ht="15.75" thickBot="1">
      <c r="A184" s="3">
        <v>183</v>
      </c>
      <c r="B184" s="3">
        <v>161</v>
      </c>
      <c r="C184" s="3" t="s">
        <v>345</v>
      </c>
      <c r="D184" s="3" t="s">
        <v>12</v>
      </c>
      <c r="E184" s="3" t="s">
        <v>346</v>
      </c>
      <c r="F184" s="3" t="s">
        <v>347</v>
      </c>
      <c r="G184" s="4" t="s">
        <v>10</v>
      </c>
    </row>
    <row r="185" spans="1:7" ht="15.75" thickBot="1">
      <c r="A185" s="3">
        <v>184</v>
      </c>
      <c r="B185" s="3">
        <v>98</v>
      </c>
      <c r="C185" s="3" t="s">
        <v>348</v>
      </c>
      <c r="D185" s="3" t="s">
        <v>8</v>
      </c>
      <c r="E185" s="3" t="s">
        <v>349</v>
      </c>
      <c r="F185" s="3" t="s">
        <v>347</v>
      </c>
      <c r="G185" s="4" t="s">
        <v>10</v>
      </c>
    </row>
    <row r="186" spans="1:7" ht="15.75" thickBot="1">
      <c r="A186" s="3">
        <v>185</v>
      </c>
      <c r="B186" s="3">
        <v>80</v>
      </c>
      <c r="C186" s="3" t="s">
        <v>350</v>
      </c>
      <c r="D186" s="3" t="s">
        <v>8</v>
      </c>
      <c r="E186" s="3" t="s">
        <v>351</v>
      </c>
      <c r="F186" s="3" t="s">
        <v>347</v>
      </c>
      <c r="G186" s="4" t="s">
        <v>10</v>
      </c>
    </row>
    <row r="187" spans="1:7" ht="15.75" thickBot="1">
      <c r="A187" s="3">
        <v>186</v>
      </c>
      <c r="B187" s="3">
        <v>253</v>
      </c>
      <c r="C187" s="3" t="s">
        <v>352</v>
      </c>
      <c r="D187" s="3" t="s">
        <v>8</v>
      </c>
      <c r="E187" s="3" t="s">
        <v>353</v>
      </c>
      <c r="F187" s="3" t="s">
        <v>347</v>
      </c>
      <c r="G187" s="4" t="s">
        <v>10</v>
      </c>
    </row>
    <row r="188" spans="1:7" ht="15.75" thickBot="1">
      <c r="A188" s="3">
        <v>187</v>
      </c>
      <c r="B188" s="3">
        <v>97</v>
      </c>
      <c r="C188" s="3" t="s">
        <v>354</v>
      </c>
      <c r="D188" s="3" t="s">
        <v>12</v>
      </c>
      <c r="E188" s="3" t="s">
        <v>355</v>
      </c>
      <c r="F188" s="3" t="s">
        <v>347</v>
      </c>
      <c r="G188" s="4" t="s">
        <v>10</v>
      </c>
    </row>
    <row r="189" spans="1:7" ht="15.75" thickBot="1">
      <c r="A189" s="3">
        <v>188</v>
      </c>
      <c r="B189" s="3">
        <v>155</v>
      </c>
      <c r="C189" s="3" t="s">
        <v>356</v>
      </c>
      <c r="D189" s="3" t="s">
        <v>8</v>
      </c>
      <c r="E189" s="3" t="s">
        <v>357</v>
      </c>
      <c r="F189" s="3" t="s">
        <v>358</v>
      </c>
      <c r="G189" s="4" t="s">
        <v>10</v>
      </c>
    </row>
    <row r="190" spans="1:7" ht="15.75" thickBot="1">
      <c r="A190" s="3">
        <v>189</v>
      </c>
      <c r="B190" s="3">
        <v>153</v>
      </c>
      <c r="C190" s="3" t="s">
        <v>359</v>
      </c>
      <c r="D190" s="3" t="s">
        <v>8</v>
      </c>
      <c r="E190" s="3" t="s">
        <v>360</v>
      </c>
      <c r="F190" s="3" t="s">
        <v>361</v>
      </c>
      <c r="G190" s="4" t="s">
        <v>10</v>
      </c>
    </row>
    <row r="191" spans="1:7" ht="15.75" thickBot="1">
      <c r="A191" s="3">
        <v>190</v>
      </c>
      <c r="B191" s="3">
        <v>151</v>
      </c>
      <c r="C191" s="3" t="s">
        <v>362</v>
      </c>
      <c r="D191" s="3" t="s">
        <v>8</v>
      </c>
      <c r="E191" s="3" t="s">
        <v>363</v>
      </c>
      <c r="F191" s="3" t="s">
        <v>358</v>
      </c>
      <c r="G191" s="4" t="s">
        <v>10</v>
      </c>
    </row>
    <row r="192" spans="1:7" ht="15.75" thickBot="1">
      <c r="A192" s="3">
        <v>191</v>
      </c>
      <c r="B192" s="3">
        <v>19</v>
      </c>
      <c r="C192" s="3" t="s">
        <v>364</v>
      </c>
      <c r="D192" s="3" t="s">
        <v>8</v>
      </c>
      <c r="E192" s="3" t="s">
        <v>365</v>
      </c>
      <c r="F192" s="3" t="s">
        <v>358</v>
      </c>
      <c r="G192" s="4" t="s">
        <v>10</v>
      </c>
    </row>
    <row r="193" spans="1:7" ht="15.75" thickBot="1">
      <c r="A193" s="3">
        <v>192</v>
      </c>
      <c r="B193" s="3">
        <v>18</v>
      </c>
      <c r="C193" s="3" t="s">
        <v>366</v>
      </c>
      <c r="D193" s="3" t="s">
        <v>12</v>
      </c>
      <c r="E193" s="3" t="s">
        <v>367</v>
      </c>
      <c r="F193" s="3" t="s">
        <v>358</v>
      </c>
      <c r="G193" s="4" t="s">
        <v>10</v>
      </c>
    </row>
    <row r="194" spans="1:7" ht="15.75" thickBot="1">
      <c r="A194" s="3">
        <v>193</v>
      </c>
      <c r="B194" s="3">
        <v>17</v>
      </c>
      <c r="C194" s="3" t="s">
        <v>368</v>
      </c>
      <c r="D194" s="3" t="s">
        <v>8</v>
      </c>
      <c r="E194" s="3" t="s">
        <v>369</v>
      </c>
      <c r="F194" s="3" t="s">
        <v>358</v>
      </c>
      <c r="G194" s="4" t="s">
        <v>10</v>
      </c>
    </row>
    <row r="195" spans="1:7" ht="15.75" thickBot="1">
      <c r="A195" s="3">
        <v>194</v>
      </c>
      <c r="B195" s="3">
        <v>99</v>
      </c>
      <c r="C195" s="3" t="s">
        <v>370</v>
      </c>
      <c r="D195" s="3" t="s">
        <v>8</v>
      </c>
      <c r="E195" s="3" t="s">
        <v>371</v>
      </c>
      <c r="F195" s="3" t="s">
        <v>358</v>
      </c>
      <c r="G195" s="4" t="s">
        <v>10</v>
      </c>
    </row>
    <row r="196" spans="1:7" ht="15.75" thickBot="1">
      <c r="A196" s="3">
        <v>195</v>
      </c>
      <c r="B196" s="3">
        <v>100</v>
      </c>
      <c r="C196" s="3" t="s">
        <v>372</v>
      </c>
      <c r="D196" s="3" t="s">
        <v>12</v>
      </c>
      <c r="E196" s="3" t="s">
        <v>373</v>
      </c>
      <c r="F196" s="3" t="s">
        <v>358</v>
      </c>
      <c r="G196" s="4" t="s">
        <v>10</v>
      </c>
    </row>
    <row r="197" spans="1:7" ht="15.75" thickBot="1">
      <c r="A197" s="3">
        <v>196</v>
      </c>
      <c r="B197" s="3">
        <v>85</v>
      </c>
      <c r="C197" s="3" t="s">
        <v>374</v>
      </c>
      <c r="D197" s="3" t="s">
        <v>12</v>
      </c>
      <c r="E197" s="3" t="s">
        <v>375</v>
      </c>
      <c r="F197" s="3" t="s">
        <v>376</v>
      </c>
      <c r="G197" s="4" t="s">
        <v>10</v>
      </c>
    </row>
    <row r="198" spans="1:7" ht="15.75" thickBot="1">
      <c r="A198" s="3">
        <v>197</v>
      </c>
      <c r="B198" s="3">
        <v>202</v>
      </c>
      <c r="C198" s="3" t="s">
        <v>377</v>
      </c>
      <c r="D198" s="3" t="s">
        <v>12</v>
      </c>
      <c r="E198" s="3" t="s">
        <v>378</v>
      </c>
      <c r="F198" s="3" t="s">
        <v>379</v>
      </c>
      <c r="G198" s="4" t="s">
        <v>10</v>
      </c>
    </row>
    <row r="199" spans="1:7" ht="15.75" thickBot="1">
      <c r="A199" s="3">
        <v>198</v>
      </c>
      <c r="B199" s="3">
        <v>133</v>
      </c>
      <c r="C199" s="3" t="s">
        <v>380</v>
      </c>
      <c r="D199" s="3" t="s">
        <v>8</v>
      </c>
      <c r="E199" s="3" t="s">
        <v>381</v>
      </c>
      <c r="F199" s="3" t="s">
        <v>379</v>
      </c>
      <c r="G199" s="4" t="s">
        <v>10</v>
      </c>
    </row>
    <row r="200" spans="1:7" ht="15.75" thickBot="1">
      <c r="A200" s="3">
        <v>199</v>
      </c>
      <c r="B200" s="3">
        <v>145</v>
      </c>
      <c r="C200" s="3" t="s">
        <v>382</v>
      </c>
      <c r="D200" s="3" t="s">
        <v>8</v>
      </c>
      <c r="E200" s="3" t="s">
        <v>383</v>
      </c>
      <c r="F200" s="3" t="s">
        <v>379</v>
      </c>
      <c r="G200" s="4" t="s">
        <v>10</v>
      </c>
    </row>
    <row r="201" spans="1:7" ht="15.75" thickBot="1">
      <c r="A201" s="3">
        <v>200</v>
      </c>
      <c r="B201" s="3">
        <v>135</v>
      </c>
      <c r="C201" s="3" t="s">
        <v>384</v>
      </c>
      <c r="D201" s="3" t="s">
        <v>8</v>
      </c>
      <c r="E201" s="3" t="s">
        <v>385</v>
      </c>
      <c r="F201" s="3" t="s">
        <v>379</v>
      </c>
      <c r="G201" s="4" t="s">
        <v>10</v>
      </c>
    </row>
    <row r="202" spans="1:7" ht="15.75" thickBot="1">
      <c r="A202" s="3">
        <v>201</v>
      </c>
      <c r="B202" s="3">
        <v>141</v>
      </c>
      <c r="C202" s="3" t="s">
        <v>386</v>
      </c>
      <c r="D202" s="3" t="s">
        <v>8</v>
      </c>
      <c r="E202" s="3" t="s">
        <v>387</v>
      </c>
      <c r="F202" s="3" t="s">
        <v>379</v>
      </c>
      <c r="G202" s="4" t="s">
        <v>10</v>
      </c>
    </row>
    <row r="203" spans="1:7" ht="15.75" thickBot="1">
      <c r="A203" s="3">
        <v>202</v>
      </c>
      <c r="B203" s="3">
        <v>128</v>
      </c>
      <c r="C203" s="3" t="s">
        <v>388</v>
      </c>
      <c r="D203" s="3" t="s">
        <v>12</v>
      </c>
      <c r="E203" s="3" t="s">
        <v>389</v>
      </c>
      <c r="F203" s="3" t="s">
        <v>379</v>
      </c>
      <c r="G203" s="4" t="s">
        <v>28</v>
      </c>
    </row>
    <row r="204" spans="1:7" ht="15.75" thickBot="1">
      <c r="A204" s="3">
        <v>203</v>
      </c>
      <c r="B204" s="3">
        <v>131</v>
      </c>
      <c r="C204" s="3" t="s">
        <v>390</v>
      </c>
      <c r="D204" s="3" t="s">
        <v>12</v>
      </c>
      <c r="E204" s="3" t="s">
        <v>391</v>
      </c>
      <c r="F204" s="3" t="s">
        <v>379</v>
      </c>
      <c r="G204" s="4" t="s">
        <v>10</v>
      </c>
    </row>
    <row r="205" spans="1:7" ht="15.75" thickBot="1">
      <c r="A205" s="3">
        <v>204</v>
      </c>
      <c r="B205" s="3">
        <v>143</v>
      </c>
      <c r="C205" s="3" t="s">
        <v>392</v>
      </c>
      <c r="D205" s="3" t="s">
        <v>8</v>
      </c>
      <c r="E205" s="3" t="s">
        <v>393</v>
      </c>
      <c r="F205" s="3" t="s">
        <v>379</v>
      </c>
      <c r="G205" s="4" t="s">
        <v>10</v>
      </c>
    </row>
    <row r="206" spans="1:7" ht="15.75" thickBot="1">
      <c r="A206" s="3">
        <v>205</v>
      </c>
      <c r="B206" s="3">
        <v>144</v>
      </c>
      <c r="C206" s="3" t="s">
        <v>394</v>
      </c>
      <c r="D206" s="3" t="s">
        <v>8</v>
      </c>
      <c r="E206" s="3" t="s">
        <v>395</v>
      </c>
      <c r="F206" s="3" t="s">
        <v>379</v>
      </c>
      <c r="G206" s="4" t="s">
        <v>10</v>
      </c>
    </row>
    <row r="207" spans="1:7" ht="15.75" thickBot="1">
      <c r="A207" s="3">
        <v>206</v>
      </c>
      <c r="B207" s="3">
        <v>138</v>
      </c>
      <c r="C207" s="3" t="s">
        <v>396</v>
      </c>
      <c r="D207" s="3" t="s">
        <v>8</v>
      </c>
      <c r="E207" s="3" t="s">
        <v>397</v>
      </c>
      <c r="F207" s="3" t="s">
        <v>379</v>
      </c>
      <c r="G207" s="4" t="s">
        <v>10</v>
      </c>
    </row>
    <row r="208" spans="1:7" ht="15.75" thickBot="1">
      <c r="A208" s="3">
        <v>207</v>
      </c>
      <c r="B208" s="3">
        <v>184</v>
      </c>
      <c r="C208" s="3" t="s">
        <v>398</v>
      </c>
      <c r="D208" s="3" t="s">
        <v>12</v>
      </c>
      <c r="E208" s="3" t="s">
        <v>399</v>
      </c>
      <c r="F208" s="3" t="s">
        <v>400</v>
      </c>
      <c r="G208" s="4" t="s">
        <v>28</v>
      </c>
    </row>
    <row r="209" spans="1:7" ht="15.75" thickBot="1">
      <c r="A209" s="3">
        <v>208</v>
      </c>
      <c r="B209" s="3">
        <v>185</v>
      </c>
      <c r="C209" s="3" t="s">
        <v>401</v>
      </c>
      <c r="D209" s="3" t="s">
        <v>8</v>
      </c>
      <c r="E209" s="3" t="s">
        <v>402</v>
      </c>
      <c r="F209" s="3" t="s">
        <v>400</v>
      </c>
      <c r="G209" s="4" t="s">
        <v>28</v>
      </c>
    </row>
    <row r="210" spans="1:7" ht="15.75" thickBot="1">
      <c r="A210" s="3">
        <v>209</v>
      </c>
      <c r="B210" s="3">
        <v>75</v>
      </c>
      <c r="C210" s="3" t="s">
        <v>403</v>
      </c>
      <c r="D210" s="3" t="s">
        <v>12</v>
      </c>
      <c r="E210" s="3" t="s">
        <v>404</v>
      </c>
      <c r="F210" s="3" t="s">
        <v>405</v>
      </c>
      <c r="G210" s="4" t="s">
        <v>10</v>
      </c>
    </row>
    <row r="211" spans="1:7" ht="15.75" thickBot="1">
      <c r="A211" s="3">
        <v>210</v>
      </c>
      <c r="B211" s="3">
        <v>8</v>
      </c>
      <c r="C211" s="3" t="s">
        <v>406</v>
      </c>
      <c r="D211" s="3" t="s">
        <v>12</v>
      </c>
      <c r="E211" s="3" t="s">
        <v>407</v>
      </c>
      <c r="F211" s="3" t="s">
        <v>408</v>
      </c>
      <c r="G211" s="4" t="s">
        <v>10</v>
      </c>
    </row>
    <row r="212" spans="1:7" ht="15.75" thickBot="1">
      <c r="A212" s="3">
        <v>211</v>
      </c>
      <c r="B212" s="3">
        <v>96</v>
      </c>
      <c r="C212" s="3" t="s">
        <v>409</v>
      </c>
      <c r="D212" s="3" t="s">
        <v>8</v>
      </c>
      <c r="E212" s="3" t="s">
        <v>410</v>
      </c>
      <c r="F212" s="3" t="s">
        <v>411</v>
      </c>
      <c r="G212" s="4" t="s">
        <v>10</v>
      </c>
    </row>
    <row r="213" spans="1:7" ht="15.75" thickBot="1">
      <c r="A213" s="3">
        <v>212</v>
      </c>
      <c r="B213" s="3">
        <v>186</v>
      </c>
      <c r="C213" s="3" t="s">
        <v>412</v>
      </c>
      <c r="D213" s="3" t="s">
        <v>8</v>
      </c>
      <c r="E213" s="3" t="s">
        <v>413</v>
      </c>
      <c r="F213" s="3" t="s">
        <v>414</v>
      </c>
      <c r="G213" s="4" t="s">
        <v>10</v>
      </c>
    </row>
    <row r="214" spans="1:7" ht="15.75" thickBot="1">
      <c r="A214" s="3">
        <v>213</v>
      </c>
      <c r="B214" s="3">
        <v>182</v>
      </c>
      <c r="C214" s="3" t="s">
        <v>415</v>
      </c>
      <c r="D214" s="3" t="s">
        <v>12</v>
      </c>
      <c r="E214" s="3" t="s">
        <v>416</v>
      </c>
      <c r="F214" s="3" t="s">
        <v>417</v>
      </c>
      <c r="G214" s="4" t="s">
        <v>10</v>
      </c>
    </row>
    <row r="215" spans="1:7" ht="15.75" thickBot="1">
      <c r="A215" s="3">
        <v>214</v>
      </c>
      <c r="B215" s="3">
        <v>183</v>
      </c>
      <c r="C215" s="3" t="s">
        <v>418</v>
      </c>
      <c r="D215" s="3" t="s">
        <v>12</v>
      </c>
      <c r="E215" s="3" t="s">
        <v>419</v>
      </c>
      <c r="F215" s="3" t="s">
        <v>417</v>
      </c>
      <c r="G215" s="4" t="s">
        <v>10</v>
      </c>
    </row>
    <row r="216" spans="1:7" ht="15.75" thickBot="1">
      <c r="A216" s="3">
        <v>215</v>
      </c>
      <c r="B216" s="3">
        <v>162</v>
      </c>
      <c r="C216" s="3" t="s">
        <v>420</v>
      </c>
      <c r="D216" s="3" t="s">
        <v>12</v>
      </c>
      <c r="E216" s="3" t="s">
        <v>421</v>
      </c>
      <c r="F216" s="3" t="s">
        <v>417</v>
      </c>
      <c r="G216" s="4" t="s">
        <v>10</v>
      </c>
    </row>
    <row r="217" spans="1:7" ht="15.75" thickBot="1">
      <c r="A217" s="3">
        <v>216</v>
      </c>
      <c r="B217" s="3">
        <v>163</v>
      </c>
      <c r="C217" s="3" t="s">
        <v>422</v>
      </c>
      <c r="D217" s="3" t="s">
        <v>8</v>
      </c>
      <c r="E217" s="3" t="s">
        <v>423</v>
      </c>
      <c r="F217" s="3" t="s">
        <v>417</v>
      </c>
      <c r="G217" s="4" t="s">
        <v>10</v>
      </c>
    </row>
    <row r="218" spans="1:7" ht="15.75" thickBot="1">
      <c r="A218" s="3">
        <v>217</v>
      </c>
      <c r="B218" s="3">
        <v>171</v>
      </c>
      <c r="C218" s="3" t="s">
        <v>424</v>
      </c>
      <c r="D218" s="3" t="s">
        <v>12</v>
      </c>
      <c r="E218" s="3" t="s">
        <v>425</v>
      </c>
      <c r="F218" s="3" t="s">
        <v>417</v>
      </c>
      <c r="G218" s="4" t="s">
        <v>10</v>
      </c>
    </row>
    <row r="219" spans="1:7" ht="15.75" thickBot="1">
      <c r="A219" s="3">
        <v>218</v>
      </c>
      <c r="B219" s="3">
        <v>173</v>
      </c>
      <c r="C219" s="3" t="s">
        <v>66</v>
      </c>
      <c r="D219" s="3" t="s">
        <v>8</v>
      </c>
      <c r="E219" s="3" t="s">
        <v>426</v>
      </c>
      <c r="F219" s="3" t="s">
        <v>417</v>
      </c>
      <c r="G219" s="4" t="s">
        <v>10</v>
      </c>
    </row>
    <row r="220" spans="1:7" ht="15.75" thickBot="1">
      <c r="A220" s="3">
        <v>219</v>
      </c>
      <c r="B220" s="3">
        <v>166</v>
      </c>
      <c r="C220" s="3" t="s">
        <v>427</v>
      </c>
      <c r="D220" s="3" t="s">
        <v>8</v>
      </c>
      <c r="E220" s="3" t="s">
        <v>428</v>
      </c>
      <c r="F220" s="3" t="s">
        <v>417</v>
      </c>
      <c r="G220" s="4" t="s">
        <v>10</v>
      </c>
    </row>
    <row r="221" spans="1:7" ht="15.75" thickBot="1">
      <c r="A221" s="3">
        <v>220</v>
      </c>
      <c r="B221" s="3">
        <v>175</v>
      </c>
      <c r="C221" s="3" t="s">
        <v>429</v>
      </c>
      <c r="D221" s="3" t="s">
        <v>8</v>
      </c>
      <c r="E221" s="3" t="s">
        <v>430</v>
      </c>
      <c r="F221" s="3" t="s">
        <v>417</v>
      </c>
      <c r="G221" s="4" t="s">
        <v>10</v>
      </c>
    </row>
    <row r="222" spans="1:7" ht="15.75" thickBot="1">
      <c r="A222" s="3">
        <v>221</v>
      </c>
      <c r="B222" s="3">
        <v>167</v>
      </c>
      <c r="C222" s="3" t="s">
        <v>431</v>
      </c>
      <c r="D222" s="3" t="s">
        <v>8</v>
      </c>
      <c r="E222" s="3" t="s">
        <v>432</v>
      </c>
      <c r="F222" s="3" t="s">
        <v>417</v>
      </c>
      <c r="G222" s="4" t="s">
        <v>10</v>
      </c>
    </row>
    <row r="223" spans="1:7" ht="15.75" thickBot="1">
      <c r="A223" s="3">
        <v>222</v>
      </c>
      <c r="B223" s="3">
        <v>168</v>
      </c>
      <c r="C223" s="3" t="s">
        <v>433</v>
      </c>
      <c r="D223" s="3" t="s">
        <v>8</v>
      </c>
      <c r="E223" s="3" t="s">
        <v>434</v>
      </c>
      <c r="F223" s="3" t="s">
        <v>417</v>
      </c>
      <c r="G223" s="4" t="s">
        <v>10</v>
      </c>
    </row>
    <row r="224" spans="1:7" ht="15.75" thickBot="1">
      <c r="A224" s="3">
        <v>223</v>
      </c>
      <c r="B224" s="3">
        <v>164</v>
      </c>
      <c r="C224" s="3" t="s">
        <v>435</v>
      </c>
      <c r="D224" s="3" t="s">
        <v>12</v>
      </c>
      <c r="E224" s="3" t="s">
        <v>436</v>
      </c>
      <c r="F224" s="3" t="s">
        <v>417</v>
      </c>
      <c r="G224" s="4" t="s">
        <v>10</v>
      </c>
    </row>
    <row r="225" spans="1:7" ht="15.75" thickBot="1">
      <c r="A225" s="3">
        <v>224</v>
      </c>
      <c r="B225" s="3">
        <v>169</v>
      </c>
      <c r="C225" s="3" t="s">
        <v>437</v>
      </c>
      <c r="D225" s="3" t="s">
        <v>8</v>
      </c>
      <c r="E225" s="3" t="s">
        <v>438</v>
      </c>
      <c r="F225" s="3" t="s">
        <v>417</v>
      </c>
      <c r="G225" s="4" t="s">
        <v>10</v>
      </c>
    </row>
    <row r="226" spans="1:7" ht="15.75" thickBot="1">
      <c r="A226" s="3">
        <v>225</v>
      </c>
      <c r="B226" s="3">
        <v>165</v>
      </c>
      <c r="C226" s="3" t="s">
        <v>439</v>
      </c>
      <c r="D226" s="3" t="s">
        <v>8</v>
      </c>
      <c r="E226" s="3" t="s">
        <v>440</v>
      </c>
      <c r="F226" s="3" t="s">
        <v>417</v>
      </c>
      <c r="G226" s="4" t="s">
        <v>10</v>
      </c>
    </row>
    <row r="227" spans="1:7" ht="15.75" thickBot="1">
      <c r="A227" s="3">
        <v>226</v>
      </c>
      <c r="B227" s="3">
        <v>176</v>
      </c>
      <c r="C227" s="3" t="s">
        <v>441</v>
      </c>
      <c r="D227" s="3" t="s">
        <v>8</v>
      </c>
      <c r="E227" s="3" t="s">
        <v>442</v>
      </c>
      <c r="F227" s="3" t="s">
        <v>417</v>
      </c>
      <c r="G227" s="4" t="s">
        <v>10</v>
      </c>
    </row>
    <row r="228" spans="1:7" ht="15.75" thickBot="1">
      <c r="A228" s="3">
        <v>227</v>
      </c>
      <c r="B228" s="3">
        <v>181</v>
      </c>
      <c r="C228" s="3" t="s">
        <v>443</v>
      </c>
      <c r="D228" s="3" t="s">
        <v>12</v>
      </c>
      <c r="E228" s="3" t="s">
        <v>444</v>
      </c>
      <c r="F228" s="3" t="s">
        <v>417</v>
      </c>
      <c r="G228" s="4" t="s">
        <v>10</v>
      </c>
    </row>
    <row r="229" spans="1:7" ht="15.75" thickBot="1">
      <c r="A229" s="3">
        <v>228</v>
      </c>
      <c r="B229" s="3">
        <v>174</v>
      </c>
      <c r="C229" s="3" t="s">
        <v>445</v>
      </c>
      <c r="D229" s="3" t="s">
        <v>12</v>
      </c>
      <c r="E229" s="3" t="s">
        <v>446</v>
      </c>
      <c r="F229" s="3" t="s">
        <v>417</v>
      </c>
      <c r="G229" s="4" t="s">
        <v>10</v>
      </c>
    </row>
    <row r="230" spans="1:7" ht="15.75" thickBot="1">
      <c r="A230" s="3">
        <v>229</v>
      </c>
      <c r="B230" s="3">
        <v>170</v>
      </c>
      <c r="C230" s="3" t="s">
        <v>447</v>
      </c>
      <c r="D230" s="3" t="s">
        <v>8</v>
      </c>
      <c r="E230" s="3" t="s">
        <v>448</v>
      </c>
      <c r="F230" s="3" t="s">
        <v>417</v>
      </c>
      <c r="G230" s="4" t="s">
        <v>10</v>
      </c>
    </row>
    <row r="231" spans="1:7" ht="15.75" thickBot="1">
      <c r="A231" s="3">
        <v>230</v>
      </c>
      <c r="B231" s="3">
        <v>180</v>
      </c>
      <c r="C231" s="3" t="s">
        <v>449</v>
      </c>
      <c r="D231" s="3" t="s">
        <v>8</v>
      </c>
      <c r="E231" s="3" t="s">
        <v>450</v>
      </c>
      <c r="F231" s="3" t="s">
        <v>417</v>
      </c>
      <c r="G231" s="4" t="s">
        <v>10</v>
      </c>
    </row>
    <row r="232" spans="1:7" ht="15.75" thickBot="1">
      <c r="A232" s="3">
        <v>231</v>
      </c>
      <c r="B232" s="3">
        <v>179</v>
      </c>
      <c r="C232" s="3" t="s">
        <v>451</v>
      </c>
      <c r="D232" s="3" t="s">
        <v>8</v>
      </c>
      <c r="E232" s="3" t="s">
        <v>438</v>
      </c>
      <c r="F232" s="3" t="s">
        <v>417</v>
      </c>
      <c r="G232" s="4" t="s">
        <v>10</v>
      </c>
    </row>
    <row r="233" spans="1:7" ht="15.75" thickBot="1">
      <c r="A233" s="3">
        <v>232</v>
      </c>
      <c r="B233" s="3">
        <v>178</v>
      </c>
      <c r="C233" s="3" t="s">
        <v>452</v>
      </c>
      <c r="D233" s="3" t="s">
        <v>12</v>
      </c>
      <c r="E233" s="3" t="s">
        <v>453</v>
      </c>
      <c r="F233" s="3" t="s">
        <v>417</v>
      </c>
      <c r="G233" s="4" t="s">
        <v>10</v>
      </c>
    </row>
    <row r="234" spans="1:7" ht="15.75" thickBot="1">
      <c r="A234" s="3">
        <v>233</v>
      </c>
      <c r="B234" s="3">
        <v>89</v>
      </c>
      <c r="C234" s="3" t="s">
        <v>454</v>
      </c>
      <c r="D234" s="3" t="s">
        <v>12</v>
      </c>
      <c r="E234" s="3" t="s">
        <v>455</v>
      </c>
      <c r="F234" s="3" t="s">
        <v>456</v>
      </c>
      <c r="G234" s="4" t="s">
        <v>10</v>
      </c>
    </row>
    <row r="235" spans="1:7" ht="15.75" thickBot="1">
      <c r="A235" s="3">
        <v>234</v>
      </c>
      <c r="B235" s="3">
        <v>90</v>
      </c>
      <c r="C235" s="3" t="s">
        <v>457</v>
      </c>
      <c r="D235" s="3" t="s">
        <v>12</v>
      </c>
      <c r="E235" s="3" t="s">
        <v>458</v>
      </c>
      <c r="F235" s="3" t="s">
        <v>459</v>
      </c>
      <c r="G235" s="4" t="s">
        <v>10</v>
      </c>
    </row>
    <row r="236" spans="1:7" ht="15.75" thickBot="1">
      <c r="A236" s="3">
        <v>235</v>
      </c>
      <c r="B236" s="3">
        <v>101</v>
      </c>
      <c r="C236" s="3" t="s">
        <v>460</v>
      </c>
      <c r="D236" s="3" t="s">
        <v>8</v>
      </c>
      <c r="E236" s="3" t="s">
        <v>461</v>
      </c>
      <c r="F236" s="3" t="s">
        <v>462</v>
      </c>
      <c r="G236" s="4" t="s">
        <v>10</v>
      </c>
    </row>
    <row r="237" spans="1:7" ht="15.75" thickBot="1">
      <c r="A237" s="3">
        <v>236</v>
      </c>
      <c r="B237" s="3">
        <v>102</v>
      </c>
      <c r="C237" s="3" t="s">
        <v>463</v>
      </c>
      <c r="D237" s="3" t="s">
        <v>8</v>
      </c>
      <c r="E237" s="3" t="s">
        <v>464</v>
      </c>
      <c r="F237" s="3" t="s">
        <v>462</v>
      </c>
      <c r="G237" s="4" t="s">
        <v>10</v>
      </c>
    </row>
    <row r="238" spans="1:7" ht="15.75" thickBot="1">
      <c r="A238" s="3">
        <v>237</v>
      </c>
      <c r="B238" s="3">
        <v>177</v>
      </c>
      <c r="C238" s="3" t="s">
        <v>465</v>
      </c>
      <c r="D238" s="3" t="s">
        <v>12</v>
      </c>
      <c r="E238" s="3" t="s">
        <v>466</v>
      </c>
      <c r="F238" s="3" t="s">
        <v>462</v>
      </c>
      <c r="G238" s="4" t="s">
        <v>10</v>
      </c>
    </row>
    <row r="239" spans="1:7" ht="15.75" thickBot="1">
      <c r="A239" s="3">
        <v>238</v>
      </c>
      <c r="B239" s="3">
        <v>282</v>
      </c>
      <c r="C239" s="3" t="s">
        <v>467</v>
      </c>
      <c r="D239" s="3" t="s">
        <v>12</v>
      </c>
      <c r="E239" s="3" t="s">
        <v>277</v>
      </c>
      <c r="F239" s="3" t="s">
        <v>462</v>
      </c>
      <c r="G239" s="4" t="s">
        <v>10</v>
      </c>
    </row>
    <row r="240" spans="1:7" ht="15.75" thickBot="1">
      <c r="A240" s="3">
        <v>239</v>
      </c>
      <c r="B240" s="3">
        <v>87</v>
      </c>
      <c r="C240" s="3" t="s">
        <v>468</v>
      </c>
      <c r="D240" s="3" t="s">
        <v>12</v>
      </c>
      <c r="E240" s="3" t="s">
        <v>469</v>
      </c>
      <c r="F240" s="3" t="s">
        <v>470</v>
      </c>
      <c r="G240" s="4" t="s">
        <v>10</v>
      </c>
    </row>
    <row r="241" spans="1:7" ht="15.75" thickBot="1">
      <c r="A241" s="3">
        <v>240</v>
      </c>
      <c r="B241" s="3">
        <v>304</v>
      </c>
      <c r="C241" s="3" t="s">
        <v>471</v>
      </c>
      <c r="D241" s="3" t="s">
        <v>12</v>
      </c>
      <c r="E241" s="3" t="s">
        <v>69</v>
      </c>
      <c r="F241" s="3" t="s">
        <v>472</v>
      </c>
      <c r="G241" s="4" t="s">
        <v>28</v>
      </c>
    </row>
    <row r="242" spans="1:7" ht="15.75" thickBot="1">
      <c r="A242" s="3">
        <v>241</v>
      </c>
      <c r="B242" s="3">
        <v>299</v>
      </c>
      <c r="C242" s="3" t="s">
        <v>473</v>
      </c>
      <c r="D242" s="3" t="s">
        <v>8</v>
      </c>
      <c r="E242" s="3" t="s">
        <v>92</v>
      </c>
      <c r="F242" s="3" t="s">
        <v>472</v>
      </c>
      <c r="G242" s="4" t="s">
        <v>28</v>
      </c>
    </row>
    <row r="243" spans="1:7" ht="15.75" thickBot="1">
      <c r="A243" s="3">
        <v>242</v>
      </c>
      <c r="B243" s="3">
        <v>303</v>
      </c>
      <c r="C243" s="3" t="s">
        <v>474</v>
      </c>
      <c r="D243" s="3" t="s">
        <v>12</v>
      </c>
      <c r="E243" s="3" t="s">
        <v>95</v>
      </c>
      <c r="F243" s="3" t="s">
        <v>472</v>
      </c>
      <c r="G243" s="4" t="s">
        <v>28</v>
      </c>
    </row>
    <row r="244" spans="1:7" ht="15.75" thickBot="1">
      <c r="A244" s="3">
        <v>243</v>
      </c>
      <c r="B244" s="3">
        <v>301</v>
      </c>
      <c r="C244" s="3" t="s">
        <v>475</v>
      </c>
      <c r="D244" s="3" t="s">
        <v>8</v>
      </c>
      <c r="E244" s="3" t="s">
        <v>95</v>
      </c>
      <c r="F244" s="3" t="s">
        <v>472</v>
      </c>
      <c r="G244" s="4" t="s">
        <v>10</v>
      </c>
    </row>
    <row r="245" spans="1:7" ht="15.75" thickBot="1">
      <c r="A245" s="3">
        <v>244</v>
      </c>
      <c r="B245" s="3">
        <v>302</v>
      </c>
      <c r="C245" s="3" t="s">
        <v>476</v>
      </c>
      <c r="D245" s="3" t="s">
        <v>8</v>
      </c>
      <c r="E245" s="3" t="s">
        <v>95</v>
      </c>
      <c r="F245" s="3" t="s">
        <v>472</v>
      </c>
      <c r="G245" s="4" t="s">
        <v>28</v>
      </c>
    </row>
    <row r="246" spans="1:7" ht="15.75" thickBot="1">
      <c r="A246" s="3">
        <v>245</v>
      </c>
      <c r="B246" s="3">
        <v>300</v>
      </c>
      <c r="C246" s="3" t="s">
        <v>477</v>
      </c>
      <c r="D246" s="3" t="s">
        <v>8</v>
      </c>
      <c r="E246" s="3" t="s">
        <v>92</v>
      </c>
      <c r="F246" s="3" t="s">
        <v>472</v>
      </c>
      <c r="G246" s="4" t="s">
        <v>28</v>
      </c>
    </row>
    <row r="247" spans="1:7" ht="15.75" thickBot="1">
      <c r="A247" s="3">
        <v>246</v>
      </c>
      <c r="B247" s="3">
        <v>236</v>
      </c>
      <c r="C247" s="3" t="s">
        <v>478</v>
      </c>
      <c r="D247" s="3" t="s">
        <v>8</v>
      </c>
      <c r="E247" s="3" t="s">
        <v>479</v>
      </c>
      <c r="F247" s="3" t="s">
        <v>480</v>
      </c>
      <c r="G247" s="4" t="s">
        <v>28</v>
      </c>
    </row>
    <row r="248" spans="1:7" ht="15.75" thickBot="1">
      <c r="A248" s="3">
        <v>247</v>
      </c>
      <c r="B248" s="3">
        <v>230</v>
      </c>
      <c r="C248" s="3" t="s">
        <v>481</v>
      </c>
      <c r="D248" s="3" t="s">
        <v>8</v>
      </c>
      <c r="E248" s="3" t="s">
        <v>436</v>
      </c>
      <c r="F248" s="3" t="s">
        <v>480</v>
      </c>
      <c r="G248" s="4" t="s">
        <v>10</v>
      </c>
    </row>
    <row r="249" spans="1:7" ht="15.75" thickBot="1">
      <c r="A249" s="3">
        <v>248</v>
      </c>
      <c r="B249" s="3">
        <v>240</v>
      </c>
      <c r="C249" s="3" t="s">
        <v>482</v>
      </c>
      <c r="D249" s="3" t="s">
        <v>12</v>
      </c>
      <c r="E249" s="3" t="s">
        <v>483</v>
      </c>
      <c r="F249" s="3" t="s">
        <v>480</v>
      </c>
      <c r="G249" s="4" t="s">
        <v>10</v>
      </c>
    </row>
    <row r="250" spans="1:7" ht="15.75" thickBot="1">
      <c r="A250" s="3">
        <v>249</v>
      </c>
      <c r="B250" s="3">
        <v>228</v>
      </c>
      <c r="C250" s="3" t="s">
        <v>484</v>
      </c>
      <c r="D250" s="3" t="s">
        <v>12</v>
      </c>
      <c r="E250" s="3" t="s">
        <v>19</v>
      </c>
      <c r="F250" s="3" t="s">
        <v>480</v>
      </c>
      <c r="G250" s="4" t="s">
        <v>10</v>
      </c>
    </row>
    <row r="251" spans="1:7" ht="15.75" thickBot="1">
      <c r="A251" s="3">
        <v>250</v>
      </c>
      <c r="B251" s="3">
        <v>232</v>
      </c>
      <c r="C251" s="3" t="s">
        <v>485</v>
      </c>
      <c r="D251" s="3" t="s">
        <v>8</v>
      </c>
      <c r="E251" s="3" t="s">
        <v>486</v>
      </c>
      <c r="F251" s="3" t="s">
        <v>480</v>
      </c>
      <c r="G251" s="4" t="s">
        <v>10</v>
      </c>
    </row>
    <row r="252" spans="1:7" ht="15.75" thickBot="1">
      <c r="A252" s="3">
        <v>251</v>
      </c>
      <c r="B252" s="3">
        <v>231</v>
      </c>
      <c r="C252" s="3" t="s">
        <v>487</v>
      </c>
      <c r="D252" s="3" t="s">
        <v>12</v>
      </c>
      <c r="E252" s="3" t="s">
        <v>69</v>
      </c>
      <c r="F252" s="3" t="s">
        <v>480</v>
      </c>
      <c r="G252" s="4" t="s">
        <v>10</v>
      </c>
    </row>
    <row r="253" spans="1:7" ht="15.75" thickBot="1">
      <c r="A253" s="3">
        <v>252</v>
      </c>
      <c r="B253" s="3">
        <v>235</v>
      </c>
      <c r="C253" s="3" t="s">
        <v>488</v>
      </c>
      <c r="D253" s="3" t="s">
        <v>12</v>
      </c>
      <c r="E253" s="3" t="s">
        <v>95</v>
      </c>
      <c r="F253" s="3" t="s">
        <v>480</v>
      </c>
      <c r="G253" s="4" t="s">
        <v>10</v>
      </c>
    </row>
    <row r="254" spans="1:7" ht="15.75" thickBot="1">
      <c r="A254" s="3">
        <v>253</v>
      </c>
      <c r="B254" s="3">
        <v>234</v>
      </c>
      <c r="C254" s="3" t="s">
        <v>489</v>
      </c>
      <c r="D254" s="3" t="s">
        <v>8</v>
      </c>
      <c r="E254" s="3" t="s">
        <v>95</v>
      </c>
      <c r="F254" s="3" t="s">
        <v>480</v>
      </c>
      <c r="G254" s="4" t="s">
        <v>28</v>
      </c>
    </row>
    <row r="255" spans="1:7" ht="15.75" thickBot="1">
      <c r="A255" s="3">
        <v>254</v>
      </c>
      <c r="B255" s="3">
        <v>229</v>
      </c>
      <c r="C255" s="3" t="s">
        <v>490</v>
      </c>
      <c r="D255" s="3" t="s">
        <v>12</v>
      </c>
      <c r="E255" s="3" t="s">
        <v>491</v>
      </c>
      <c r="F255" s="3" t="s">
        <v>480</v>
      </c>
      <c r="G255" s="4" t="s">
        <v>10</v>
      </c>
    </row>
    <row r="256" spans="1:7" ht="15.75" thickBot="1">
      <c r="A256" s="3">
        <v>255</v>
      </c>
      <c r="B256" s="3">
        <v>233</v>
      </c>
      <c r="C256" s="3" t="s">
        <v>129</v>
      </c>
      <c r="D256" s="3" t="s">
        <v>12</v>
      </c>
      <c r="E256" s="3" t="s">
        <v>95</v>
      </c>
      <c r="F256" s="3" t="s">
        <v>480</v>
      </c>
      <c r="G256" s="4" t="s">
        <v>28</v>
      </c>
    </row>
    <row r="257" spans="1:7" ht="15.75" thickBot="1">
      <c r="A257" s="3">
        <v>256</v>
      </c>
      <c r="B257" s="3">
        <v>239</v>
      </c>
      <c r="C257" s="3" t="s">
        <v>492</v>
      </c>
      <c r="D257" s="3" t="s">
        <v>12</v>
      </c>
      <c r="E257" s="3" t="s">
        <v>483</v>
      </c>
      <c r="F257" s="3" t="s">
        <v>480</v>
      </c>
      <c r="G257" s="4" t="s">
        <v>10</v>
      </c>
    </row>
    <row r="258" spans="1:7" ht="15.75" thickBot="1">
      <c r="A258" s="3">
        <v>257</v>
      </c>
      <c r="B258" s="3">
        <v>237</v>
      </c>
      <c r="C258" s="3" t="s">
        <v>493</v>
      </c>
      <c r="D258" s="3" t="s">
        <v>12</v>
      </c>
      <c r="E258" s="3" t="s">
        <v>277</v>
      </c>
      <c r="F258" s="3" t="s">
        <v>480</v>
      </c>
      <c r="G258" s="4" t="s">
        <v>10</v>
      </c>
    </row>
    <row r="259" spans="1:7" ht="15.75" thickBot="1">
      <c r="A259" s="3">
        <v>258</v>
      </c>
      <c r="B259" s="3">
        <v>238</v>
      </c>
      <c r="C259" s="3" t="s">
        <v>494</v>
      </c>
      <c r="D259" s="3" t="s">
        <v>8</v>
      </c>
      <c r="E259" s="3" t="s">
        <v>483</v>
      </c>
      <c r="F259" s="3" t="s">
        <v>480</v>
      </c>
      <c r="G259" s="4" t="s">
        <v>10</v>
      </c>
    </row>
    <row r="260" spans="1:7" ht="15.75" thickBot="1">
      <c r="A260" s="3">
        <v>259</v>
      </c>
      <c r="B260" s="3">
        <v>64</v>
      </c>
      <c r="C260" s="3" t="s">
        <v>495</v>
      </c>
      <c r="D260" s="3" t="s">
        <v>8</v>
      </c>
      <c r="E260" s="3" t="s">
        <v>496</v>
      </c>
      <c r="F260" s="3" t="s">
        <v>497</v>
      </c>
      <c r="G260" s="4" t="s">
        <v>28</v>
      </c>
    </row>
    <row r="261" spans="1:7" ht="15.75" thickBot="1">
      <c r="A261" s="3">
        <v>260</v>
      </c>
      <c r="B261" s="3">
        <v>120</v>
      </c>
      <c r="C261" s="3" t="s">
        <v>498</v>
      </c>
      <c r="D261" s="3" t="s">
        <v>12</v>
      </c>
      <c r="E261" s="3" t="s">
        <v>499</v>
      </c>
      <c r="F261" s="3" t="s">
        <v>500</v>
      </c>
      <c r="G261" s="4" t="s">
        <v>10</v>
      </c>
    </row>
    <row r="262" spans="1:7" ht="15.75" thickBot="1">
      <c r="A262" s="3">
        <v>261</v>
      </c>
      <c r="B262" s="3">
        <v>124</v>
      </c>
      <c r="C262" s="3" t="s">
        <v>501</v>
      </c>
      <c r="D262" s="3" t="s">
        <v>12</v>
      </c>
      <c r="E262" s="3" t="s">
        <v>502</v>
      </c>
      <c r="F262" s="3" t="s">
        <v>500</v>
      </c>
      <c r="G262" s="4" t="s">
        <v>10</v>
      </c>
    </row>
    <row r="263" spans="1:7" ht="15.75" thickBot="1">
      <c r="A263" s="3">
        <v>262</v>
      </c>
      <c r="B263" s="3">
        <v>123</v>
      </c>
      <c r="C263" s="3" t="s">
        <v>503</v>
      </c>
      <c r="D263" s="3" t="s">
        <v>12</v>
      </c>
      <c r="E263" s="3" t="s">
        <v>504</v>
      </c>
      <c r="F263" s="3" t="s">
        <v>500</v>
      </c>
      <c r="G263" s="4" t="s">
        <v>10</v>
      </c>
    </row>
    <row r="264" spans="1:7" ht="15.75" thickBot="1">
      <c r="A264" s="3">
        <v>263</v>
      </c>
      <c r="B264" s="3">
        <v>125</v>
      </c>
      <c r="C264" s="3" t="s">
        <v>505</v>
      </c>
      <c r="D264" s="3" t="s">
        <v>12</v>
      </c>
      <c r="E264" s="3" t="s">
        <v>506</v>
      </c>
      <c r="F264" s="3" t="s">
        <v>500</v>
      </c>
      <c r="G264" s="4" t="s">
        <v>10</v>
      </c>
    </row>
    <row r="265" spans="1:7" ht="15.75" thickBot="1">
      <c r="A265" s="3">
        <v>264</v>
      </c>
      <c r="B265" s="3">
        <v>139</v>
      </c>
      <c r="C265" s="3" t="s">
        <v>507</v>
      </c>
      <c r="D265" s="3" t="s">
        <v>12</v>
      </c>
      <c r="E265" s="3" t="s">
        <v>508</v>
      </c>
      <c r="F265" s="3" t="s">
        <v>500</v>
      </c>
      <c r="G265" s="4" t="s">
        <v>10</v>
      </c>
    </row>
    <row r="266" spans="1:7" ht="15.75" thickBot="1">
      <c r="A266" s="3">
        <v>265</v>
      </c>
      <c r="B266" s="3">
        <v>126</v>
      </c>
      <c r="C266" s="3" t="s">
        <v>509</v>
      </c>
      <c r="D266" s="3" t="s">
        <v>12</v>
      </c>
      <c r="E266" s="3" t="s">
        <v>200</v>
      </c>
      <c r="F266" s="3" t="s">
        <v>500</v>
      </c>
      <c r="G266" s="4" t="s">
        <v>10</v>
      </c>
    </row>
    <row r="267" spans="1:7" ht="15.75" thickBot="1">
      <c r="A267" s="3">
        <v>266</v>
      </c>
      <c r="B267" s="3">
        <v>142</v>
      </c>
      <c r="C267" s="3" t="s">
        <v>510</v>
      </c>
      <c r="D267" s="3" t="s">
        <v>12</v>
      </c>
      <c r="E267" s="3" t="s">
        <v>511</v>
      </c>
      <c r="F267" s="3" t="s">
        <v>500</v>
      </c>
      <c r="G267" s="4" t="s">
        <v>10</v>
      </c>
    </row>
    <row r="268" spans="1:7" ht="15.75" thickBot="1">
      <c r="A268" s="3">
        <v>267</v>
      </c>
      <c r="B268" s="3">
        <v>140</v>
      </c>
      <c r="C268" s="3" t="s">
        <v>512</v>
      </c>
      <c r="D268" s="3" t="s">
        <v>12</v>
      </c>
      <c r="E268" s="3" t="s">
        <v>513</v>
      </c>
      <c r="F268" s="3" t="s">
        <v>500</v>
      </c>
      <c r="G268" s="4" t="s">
        <v>10</v>
      </c>
    </row>
    <row r="269" spans="1:7" ht="15.75" thickBot="1">
      <c r="A269" s="3">
        <v>268</v>
      </c>
      <c r="B269" s="3">
        <v>127</v>
      </c>
      <c r="C269" s="3" t="s">
        <v>514</v>
      </c>
      <c r="D269" s="3" t="s">
        <v>12</v>
      </c>
      <c r="E269" s="3" t="s">
        <v>515</v>
      </c>
      <c r="F269" s="3" t="s">
        <v>500</v>
      </c>
      <c r="G269" s="4" t="s">
        <v>10</v>
      </c>
    </row>
    <row r="270" spans="1:7" ht="15.75" thickBot="1">
      <c r="A270" s="3">
        <v>269</v>
      </c>
      <c r="B270" s="3">
        <v>129</v>
      </c>
      <c r="C270" s="3" t="s">
        <v>516</v>
      </c>
      <c r="D270" s="3" t="s">
        <v>8</v>
      </c>
      <c r="E270" s="3" t="s">
        <v>517</v>
      </c>
      <c r="F270" s="3" t="s">
        <v>500</v>
      </c>
      <c r="G270" s="4" t="s">
        <v>10</v>
      </c>
    </row>
    <row r="271" spans="1:7" ht="15.75" thickBot="1">
      <c r="A271" s="3">
        <v>270</v>
      </c>
      <c r="B271" s="3">
        <v>137</v>
      </c>
      <c r="C271" s="3" t="s">
        <v>518</v>
      </c>
      <c r="D271" s="3" t="s">
        <v>12</v>
      </c>
      <c r="E271" s="3" t="s">
        <v>519</v>
      </c>
      <c r="F271" s="3" t="s">
        <v>500</v>
      </c>
      <c r="G271" s="4" t="s">
        <v>28</v>
      </c>
    </row>
    <row r="272" spans="1:7" ht="15.75" thickBot="1">
      <c r="A272" s="3">
        <v>271</v>
      </c>
      <c r="B272" s="3">
        <v>122</v>
      </c>
      <c r="C272" s="3" t="s">
        <v>520</v>
      </c>
      <c r="D272" s="3" t="s">
        <v>12</v>
      </c>
      <c r="E272" s="3" t="s">
        <v>521</v>
      </c>
      <c r="F272" s="3" t="s">
        <v>500</v>
      </c>
      <c r="G272" s="4" t="s">
        <v>10</v>
      </c>
    </row>
    <row r="273" spans="1:7" ht="15.75" thickBot="1">
      <c r="A273" s="3">
        <v>272</v>
      </c>
      <c r="B273" s="3">
        <v>121</v>
      </c>
      <c r="C273" s="3" t="s">
        <v>522</v>
      </c>
      <c r="D273" s="3" t="s">
        <v>12</v>
      </c>
      <c r="E273" s="3" t="s">
        <v>523</v>
      </c>
      <c r="F273" s="3" t="s">
        <v>500</v>
      </c>
      <c r="G273" s="4" t="s">
        <v>10</v>
      </c>
    </row>
    <row r="274" spans="1:7" ht="15.75" thickBot="1">
      <c r="A274" s="3">
        <v>273</v>
      </c>
      <c r="B274" s="3">
        <v>130</v>
      </c>
      <c r="C274" s="3" t="s">
        <v>524</v>
      </c>
      <c r="D274" s="3" t="s">
        <v>12</v>
      </c>
      <c r="E274" s="3" t="s">
        <v>525</v>
      </c>
      <c r="F274" s="3" t="s">
        <v>500</v>
      </c>
      <c r="G274" s="4" t="s">
        <v>10</v>
      </c>
    </row>
    <row r="275" spans="1:7" ht="15.75" thickBot="1">
      <c r="A275" s="3">
        <v>274</v>
      </c>
      <c r="B275" s="3">
        <v>132</v>
      </c>
      <c r="C275" s="3" t="s">
        <v>526</v>
      </c>
      <c r="D275" s="3" t="s">
        <v>12</v>
      </c>
      <c r="E275" s="3" t="s">
        <v>527</v>
      </c>
      <c r="F275" s="3" t="s">
        <v>500</v>
      </c>
      <c r="G275" s="4" t="s">
        <v>10</v>
      </c>
    </row>
    <row r="276" spans="1:7" ht="15.75" thickBot="1">
      <c r="A276" s="3">
        <v>275</v>
      </c>
      <c r="B276" s="3">
        <v>136</v>
      </c>
      <c r="C276" s="3" t="s">
        <v>528</v>
      </c>
      <c r="D276" s="3" t="s">
        <v>8</v>
      </c>
      <c r="E276" s="3" t="s">
        <v>529</v>
      </c>
      <c r="F276" s="3" t="s">
        <v>500</v>
      </c>
      <c r="G276" s="4" t="s">
        <v>10</v>
      </c>
    </row>
    <row r="277" spans="1:7" ht="15.75" thickBot="1">
      <c r="A277" s="3">
        <v>276</v>
      </c>
      <c r="B277" s="3">
        <v>134</v>
      </c>
      <c r="C277" s="3" t="s">
        <v>530</v>
      </c>
      <c r="D277" s="3" t="s">
        <v>12</v>
      </c>
      <c r="E277" s="3" t="s">
        <v>531</v>
      </c>
      <c r="F277" s="3" t="s">
        <v>500</v>
      </c>
      <c r="G277" s="4" t="s">
        <v>10</v>
      </c>
    </row>
    <row r="278" spans="1:7" ht="15.75" thickBot="1">
      <c r="A278" s="3">
        <v>277</v>
      </c>
      <c r="B278" s="3">
        <v>298</v>
      </c>
      <c r="C278" s="3" t="s">
        <v>532</v>
      </c>
      <c r="D278" s="3" t="s">
        <v>8</v>
      </c>
      <c r="E278" s="3" t="s">
        <v>98</v>
      </c>
      <c r="F278" s="3" t="s">
        <v>500</v>
      </c>
      <c r="G278" s="4" t="s">
        <v>10</v>
      </c>
    </row>
    <row r="279" spans="1:7" ht="15.75" thickBot="1">
      <c r="A279" s="3">
        <v>278</v>
      </c>
      <c r="B279" s="3">
        <v>201</v>
      </c>
      <c r="C279" s="3" t="s">
        <v>533</v>
      </c>
      <c r="D279" s="3" t="s">
        <v>12</v>
      </c>
      <c r="E279" s="3" t="s">
        <v>534</v>
      </c>
      <c r="F279" s="3" t="s">
        <v>535</v>
      </c>
      <c r="G279" s="4" t="s">
        <v>10</v>
      </c>
    </row>
    <row r="280" spans="1:7" ht="15.75" thickBot="1">
      <c r="A280" s="3">
        <v>279</v>
      </c>
      <c r="B280" s="3">
        <v>194</v>
      </c>
      <c r="C280" s="3" t="s">
        <v>536</v>
      </c>
      <c r="D280" s="3" t="s">
        <v>8</v>
      </c>
      <c r="E280" s="3" t="s">
        <v>537</v>
      </c>
      <c r="F280" s="3" t="s">
        <v>535</v>
      </c>
      <c r="G280" s="4" t="s">
        <v>10</v>
      </c>
    </row>
    <row r="281" spans="1:7" ht="15.75" thickBot="1">
      <c r="A281" s="3">
        <v>280</v>
      </c>
      <c r="B281" s="3">
        <v>205</v>
      </c>
      <c r="C281" s="3" t="s">
        <v>538</v>
      </c>
      <c r="D281" s="3" t="s">
        <v>8</v>
      </c>
      <c r="E281" s="3" t="s">
        <v>539</v>
      </c>
      <c r="F281" s="3" t="s">
        <v>535</v>
      </c>
      <c r="G281" s="4" t="s">
        <v>10</v>
      </c>
    </row>
    <row r="282" spans="1:7" ht="15.75" thickBot="1">
      <c r="A282" s="3">
        <v>281</v>
      </c>
      <c r="B282" s="3">
        <v>211</v>
      </c>
      <c r="C282" s="3" t="s">
        <v>540</v>
      </c>
      <c r="D282" s="3" t="s">
        <v>12</v>
      </c>
      <c r="E282" s="3" t="s">
        <v>541</v>
      </c>
      <c r="F282" s="3" t="s">
        <v>535</v>
      </c>
      <c r="G282" s="4" t="s">
        <v>10</v>
      </c>
    </row>
    <row r="283" spans="1:7" ht="15.75" thickBot="1">
      <c r="A283" s="3">
        <v>282</v>
      </c>
      <c r="B283" s="3">
        <v>210</v>
      </c>
      <c r="C283" s="3" t="s">
        <v>542</v>
      </c>
      <c r="D283" s="3" t="s">
        <v>12</v>
      </c>
      <c r="E283" s="3" t="s">
        <v>543</v>
      </c>
      <c r="F283" s="3" t="s">
        <v>535</v>
      </c>
      <c r="G283" s="4" t="s">
        <v>10</v>
      </c>
    </row>
    <row r="284" spans="1:7" ht="15.75" thickBot="1">
      <c r="A284" s="3">
        <v>283</v>
      </c>
      <c r="B284" s="3">
        <v>197</v>
      </c>
      <c r="C284" s="3" t="s">
        <v>544</v>
      </c>
      <c r="D284" s="3" t="s">
        <v>8</v>
      </c>
      <c r="E284" s="3" t="s">
        <v>545</v>
      </c>
      <c r="F284" s="3" t="s">
        <v>535</v>
      </c>
      <c r="G284" s="4" t="s">
        <v>10</v>
      </c>
    </row>
    <row r="285" spans="1:7" ht="15.75" thickBot="1">
      <c r="A285" s="3">
        <v>284</v>
      </c>
      <c r="B285" s="3">
        <v>203</v>
      </c>
      <c r="C285" s="3" t="s">
        <v>546</v>
      </c>
      <c r="D285" s="3" t="s">
        <v>12</v>
      </c>
      <c r="E285" s="3" t="s">
        <v>547</v>
      </c>
      <c r="F285" s="3" t="s">
        <v>535</v>
      </c>
      <c r="G285" s="4" t="s">
        <v>10</v>
      </c>
    </row>
    <row r="286" spans="1:7" ht="15.75" thickBot="1">
      <c r="A286" s="3">
        <v>285</v>
      </c>
      <c r="B286" s="3">
        <v>212</v>
      </c>
      <c r="C286" s="3" t="s">
        <v>548</v>
      </c>
      <c r="D286" s="3" t="s">
        <v>12</v>
      </c>
      <c r="E286" s="3" t="s">
        <v>549</v>
      </c>
      <c r="F286" s="3" t="s">
        <v>535</v>
      </c>
      <c r="G286" s="4" t="s">
        <v>10</v>
      </c>
    </row>
    <row r="287" spans="1:7" ht="15.75" thickBot="1">
      <c r="A287" s="3">
        <v>286</v>
      </c>
      <c r="B287" s="3">
        <v>214</v>
      </c>
      <c r="C287" s="3" t="s">
        <v>550</v>
      </c>
      <c r="D287" s="3" t="s">
        <v>12</v>
      </c>
      <c r="E287" s="3" t="s">
        <v>551</v>
      </c>
      <c r="F287" s="3" t="s">
        <v>535</v>
      </c>
      <c r="G287" s="4" t="s">
        <v>10</v>
      </c>
    </row>
    <row r="288" spans="1:7" ht="15.75" thickBot="1">
      <c r="A288" s="3">
        <v>287</v>
      </c>
      <c r="B288" s="3">
        <v>208</v>
      </c>
      <c r="C288" s="3" t="s">
        <v>552</v>
      </c>
      <c r="D288" s="3" t="s">
        <v>12</v>
      </c>
      <c r="E288" s="3" t="s">
        <v>553</v>
      </c>
      <c r="F288" s="3" t="s">
        <v>535</v>
      </c>
      <c r="G288" s="4" t="s">
        <v>10</v>
      </c>
    </row>
    <row r="289" spans="1:7" ht="15.75" thickBot="1">
      <c r="A289" s="3">
        <v>288</v>
      </c>
      <c r="B289" s="3">
        <v>199</v>
      </c>
      <c r="C289" s="3" t="s">
        <v>554</v>
      </c>
      <c r="D289" s="3" t="s">
        <v>12</v>
      </c>
      <c r="E289" s="3" t="s">
        <v>555</v>
      </c>
      <c r="F289" s="3" t="s">
        <v>535</v>
      </c>
      <c r="G289" s="4" t="s">
        <v>10</v>
      </c>
    </row>
    <row r="290" spans="1:7" ht="15.75" thickBot="1">
      <c r="A290" s="3">
        <v>289</v>
      </c>
      <c r="B290" s="3">
        <v>189</v>
      </c>
      <c r="C290" s="3" t="s">
        <v>556</v>
      </c>
      <c r="D290" s="3" t="s">
        <v>12</v>
      </c>
      <c r="E290" s="3" t="s">
        <v>557</v>
      </c>
      <c r="F290" s="3" t="s">
        <v>535</v>
      </c>
      <c r="G290" s="4" t="s">
        <v>10</v>
      </c>
    </row>
    <row r="291" spans="1:7" ht="15.75" thickBot="1">
      <c r="A291" s="3">
        <v>290</v>
      </c>
      <c r="B291" s="3">
        <v>209</v>
      </c>
      <c r="C291" s="3" t="s">
        <v>558</v>
      </c>
      <c r="D291" s="3" t="s">
        <v>8</v>
      </c>
      <c r="E291" s="3" t="s">
        <v>440</v>
      </c>
      <c r="F291" s="3" t="s">
        <v>535</v>
      </c>
      <c r="G291" s="4" t="s">
        <v>10</v>
      </c>
    </row>
    <row r="292" spans="1:7" ht="15.75" thickBot="1">
      <c r="A292" s="3">
        <v>291</v>
      </c>
      <c r="B292" s="3">
        <v>191</v>
      </c>
      <c r="C292" s="3" t="s">
        <v>559</v>
      </c>
      <c r="D292" s="3" t="s">
        <v>8</v>
      </c>
      <c r="E292" s="3" t="s">
        <v>560</v>
      </c>
      <c r="F292" s="3" t="s">
        <v>535</v>
      </c>
      <c r="G292" s="4" t="s">
        <v>10</v>
      </c>
    </row>
    <row r="293" spans="1:7" ht="15.75" thickBot="1">
      <c r="A293" s="3">
        <v>292</v>
      </c>
      <c r="B293" s="3">
        <v>198</v>
      </c>
      <c r="C293" s="3" t="s">
        <v>561</v>
      </c>
      <c r="D293" s="3" t="s">
        <v>12</v>
      </c>
      <c r="E293" s="3" t="s">
        <v>562</v>
      </c>
      <c r="F293" s="3" t="s">
        <v>535</v>
      </c>
      <c r="G293" s="4" t="s">
        <v>10</v>
      </c>
    </row>
    <row r="294" spans="1:7" ht="15.75" thickBot="1">
      <c r="A294" s="3">
        <v>293</v>
      </c>
      <c r="B294" s="3">
        <v>196</v>
      </c>
      <c r="C294" s="3" t="s">
        <v>563</v>
      </c>
      <c r="D294" s="3" t="s">
        <v>12</v>
      </c>
      <c r="E294" s="3" t="s">
        <v>564</v>
      </c>
      <c r="F294" s="3" t="s">
        <v>535</v>
      </c>
      <c r="G294" s="4" t="s">
        <v>10</v>
      </c>
    </row>
    <row r="295" spans="1:7" ht="15.75" thickBot="1">
      <c r="A295" s="3">
        <v>294</v>
      </c>
      <c r="B295" s="3">
        <v>195</v>
      </c>
      <c r="C295" s="3" t="s">
        <v>565</v>
      </c>
      <c r="D295" s="3" t="s">
        <v>12</v>
      </c>
      <c r="E295" s="3" t="s">
        <v>566</v>
      </c>
      <c r="F295" s="3" t="s">
        <v>535</v>
      </c>
      <c r="G295" s="4" t="s">
        <v>10</v>
      </c>
    </row>
    <row r="296" spans="1:7" ht="15.75" thickBot="1">
      <c r="A296" s="3">
        <v>295</v>
      </c>
      <c r="B296" s="3">
        <v>193</v>
      </c>
      <c r="C296" s="3" t="s">
        <v>567</v>
      </c>
      <c r="D296" s="3" t="s">
        <v>8</v>
      </c>
      <c r="E296" s="3" t="s">
        <v>568</v>
      </c>
      <c r="F296" s="3" t="s">
        <v>535</v>
      </c>
      <c r="G296" s="4" t="s">
        <v>10</v>
      </c>
    </row>
    <row r="297" spans="1:7" ht="15.75" thickBot="1">
      <c r="A297" s="3">
        <v>296</v>
      </c>
      <c r="B297" s="3">
        <v>206</v>
      </c>
      <c r="C297" s="3" t="s">
        <v>569</v>
      </c>
      <c r="D297" s="3" t="s">
        <v>12</v>
      </c>
      <c r="E297" s="3" t="s">
        <v>570</v>
      </c>
      <c r="F297" s="3" t="s">
        <v>535</v>
      </c>
      <c r="G297" s="4" t="s">
        <v>10</v>
      </c>
    </row>
    <row r="298" spans="1:7" ht="15.75" thickBot="1">
      <c r="A298" s="3">
        <v>297</v>
      </c>
      <c r="B298" s="3">
        <v>207</v>
      </c>
      <c r="C298" s="3" t="s">
        <v>571</v>
      </c>
      <c r="D298" s="3" t="s">
        <v>8</v>
      </c>
      <c r="E298" s="3" t="s">
        <v>572</v>
      </c>
      <c r="F298" s="3" t="s">
        <v>535</v>
      </c>
      <c r="G298" s="4" t="s">
        <v>10</v>
      </c>
    </row>
    <row r="299" spans="1:7" ht="15.75" thickBot="1">
      <c r="A299" s="3">
        <v>298</v>
      </c>
      <c r="B299" s="3">
        <v>200</v>
      </c>
      <c r="C299" s="3" t="s">
        <v>573</v>
      </c>
      <c r="D299" s="3" t="s">
        <v>8</v>
      </c>
      <c r="E299" s="3" t="s">
        <v>574</v>
      </c>
      <c r="F299" s="3" t="s">
        <v>535</v>
      </c>
      <c r="G299" s="4" t="s">
        <v>10</v>
      </c>
    </row>
    <row r="300" spans="1:7" ht="15.75" thickBot="1">
      <c r="A300" s="3">
        <v>299</v>
      </c>
      <c r="B300" s="3">
        <v>190</v>
      </c>
      <c r="C300" s="3" t="s">
        <v>575</v>
      </c>
      <c r="D300" s="3" t="s">
        <v>8</v>
      </c>
      <c r="E300" s="3" t="s">
        <v>576</v>
      </c>
      <c r="F300" s="3" t="s">
        <v>535</v>
      </c>
      <c r="G300" s="4" t="s">
        <v>10</v>
      </c>
    </row>
    <row r="301" spans="1:7" ht="15.75" thickBot="1">
      <c r="A301" s="3">
        <v>300</v>
      </c>
      <c r="B301" s="3">
        <v>215</v>
      </c>
      <c r="C301" s="3" t="s">
        <v>577</v>
      </c>
      <c r="D301" s="3" t="s">
        <v>12</v>
      </c>
      <c r="E301" s="3" t="s">
        <v>578</v>
      </c>
      <c r="F301" s="3" t="s">
        <v>535</v>
      </c>
      <c r="G301" s="4" t="s">
        <v>10</v>
      </c>
    </row>
    <row r="302" spans="1:7" ht="15.75" thickBot="1">
      <c r="A302" s="3">
        <v>301</v>
      </c>
      <c r="B302" s="3">
        <v>204</v>
      </c>
      <c r="C302" s="3" t="s">
        <v>579</v>
      </c>
      <c r="D302" s="3" t="s">
        <v>8</v>
      </c>
      <c r="E302" s="3" t="s">
        <v>373</v>
      </c>
      <c r="F302" s="3" t="s">
        <v>535</v>
      </c>
      <c r="G302" s="4" t="s">
        <v>10</v>
      </c>
    </row>
    <row r="303" spans="1:7" ht="15.75" thickBot="1">
      <c r="A303" s="3">
        <v>302</v>
      </c>
      <c r="B303" s="3">
        <v>213</v>
      </c>
      <c r="C303" s="3" t="s">
        <v>580</v>
      </c>
      <c r="D303" s="3" t="s">
        <v>12</v>
      </c>
      <c r="E303" s="3" t="s">
        <v>581</v>
      </c>
      <c r="F303" s="3" t="s">
        <v>535</v>
      </c>
      <c r="G303" s="4" t="s">
        <v>28</v>
      </c>
    </row>
    <row r="304" spans="1:7" ht="15.75" thickBot="1">
      <c r="A304" s="3">
        <v>303</v>
      </c>
      <c r="B304" s="3">
        <v>192</v>
      </c>
      <c r="C304" s="3" t="s">
        <v>582</v>
      </c>
      <c r="D304" s="3" t="s">
        <v>8</v>
      </c>
      <c r="E304" s="3" t="s">
        <v>583</v>
      </c>
      <c r="F304" s="3" t="s">
        <v>535</v>
      </c>
      <c r="G304" s="4" t="s">
        <v>10</v>
      </c>
    </row>
    <row r="305" spans="1:7" ht="15.75" thickBot="1">
      <c r="A305" s="3">
        <v>304</v>
      </c>
      <c r="B305" s="3">
        <v>86</v>
      </c>
      <c r="C305" s="3" t="s">
        <v>584</v>
      </c>
      <c r="D305" s="3" t="s">
        <v>12</v>
      </c>
      <c r="E305" s="3" t="s">
        <v>585</v>
      </c>
      <c r="F305" s="3" t="s">
        <v>586</v>
      </c>
      <c r="G305" s="4" t="s">
        <v>10</v>
      </c>
    </row>
    <row r="306" spans="1:7" ht="15.75" thickBot="1">
      <c r="A306" s="3">
        <v>305</v>
      </c>
      <c r="B306" s="3" t="s">
        <v>587</v>
      </c>
      <c r="C306" s="3" t="s">
        <v>587</v>
      </c>
      <c r="D306" s="3" t="s">
        <v>587</v>
      </c>
      <c r="E306" s="3" t="s">
        <v>587</v>
      </c>
      <c r="F306" s="3" t="s">
        <v>587</v>
      </c>
      <c r="G306" s="4" t="s">
        <v>587</v>
      </c>
    </row>
    <row r="307" spans="1:7" ht="15.75" thickBot="1">
      <c r="A307" s="3">
        <v>306</v>
      </c>
      <c r="B307" s="3" t="s">
        <v>587</v>
      </c>
      <c r="C307" s="3" t="s">
        <v>587</v>
      </c>
      <c r="D307" s="3" t="s">
        <v>587</v>
      </c>
      <c r="E307" s="3" t="s">
        <v>587</v>
      </c>
      <c r="F307" s="3" t="s">
        <v>587</v>
      </c>
      <c r="G307" s="4" t="s">
        <v>587</v>
      </c>
    </row>
    <row r="308" spans="1:7" ht="15.75" thickBot="1">
      <c r="A308" s="3">
        <v>307</v>
      </c>
      <c r="B308" s="3" t="s">
        <v>587</v>
      </c>
      <c r="C308" s="3" t="s">
        <v>587</v>
      </c>
      <c r="D308" s="3" t="s">
        <v>587</v>
      </c>
      <c r="E308" s="3" t="s">
        <v>587</v>
      </c>
      <c r="F308" s="3" t="s">
        <v>587</v>
      </c>
      <c r="G308" s="4" t="s">
        <v>587</v>
      </c>
    </row>
    <row r="309" spans="1:7" ht="15.75" thickBot="1">
      <c r="A309" s="3">
        <v>308</v>
      </c>
      <c r="B309" s="3" t="s">
        <v>587</v>
      </c>
      <c r="C309" s="3" t="s">
        <v>587</v>
      </c>
      <c r="D309" s="3" t="s">
        <v>587</v>
      </c>
      <c r="E309" s="3" t="s">
        <v>587</v>
      </c>
      <c r="F309" s="3" t="s">
        <v>587</v>
      </c>
      <c r="G309" s="4" t="s">
        <v>587</v>
      </c>
    </row>
    <row r="310" spans="1:7" ht="15.75" thickBot="1">
      <c r="A310" s="3">
        <v>309</v>
      </c>
      <c r="B310" s="3" t="s">
        <v>587</v>
      </c>
      <c r="C310" s="3" t="s">
        <v>587</v>
      </c>
      <c r="D310" s="3" t="s">
        <v>587</v>
      </c>
      <c r="E310" s="3" t="s">
        <v>587</v>
      </c>
      <c r="F310" s="3" t="s">
        <v>587</v>
      </c>
      <c r="G310" s="4" t="s">
        <v>587</v>
      </c>
    </row>
    <row r="311" spans="1:7" ht="15.75" thickBot="1">
      <c r="A311" s="3">
        <v>310</v>
      </c>
      <c r="B311" s="3" t="s">
        <v>587</v>
      </c>
      <c r="C311" s="3" t="s">
        <v>587</v>
      </c>
      <c r="D311" s="3" t="s">
        <v>587</v>
      </c>
      <c r="E311" s="3" t="s">
        <v>587</v>
      </c>
      <c r="F311" s="3" t="s">
        <v>587</v>
      </c>
      <c r="G311" s="4" t="s">
        <v>587</v>
      </c>
    </row>
    <row r="312" spans="1:7" ht="15.75" thickBot="1">
      <c r="A312" s="3">
        <v>311</v>
      </c>
      <c r="B312" s="3" t="s">
        <v>587</v>
      </c>
      <c r="C312" s="3" t="s">
        <v>587</v>
      </c>
      <c r="D312" s="3" t="s">
        <v>587</v>
      </c>
      <c r="E312" s="3" t="s">
        <v>587</v>
      </c>
      <c r="F312" s="3" t="s">
        <v>587</v>
      </c>
      <c r="G312" s="4" t="s">
        <v>587</v>
      </c>
    </row>
    <row r="313" spans="1:7" ht="15.75" thickBot="1">
      <c r="A313" s="3">
        <v>312</v>
      </c>
      <c r="B313" s="3" t="s">
        <v>587</v>
      </c>
      <c r="C313" s="3" t="s">
        <v>587</v>
      </c>
      <c r="D313" s="3" t="s">
        <v>587</v>
      </c>
      <c r="E313" s="3" t="s">
        <v>587</v>
      </c>
      <c r="F313" s="3" t="s">
        <v>587</v>
      </c>
      <c r="G313" s="4" t="s">
        <v>587</v>
      </c>
    </row>
    <row r="314" spans="1:7" ht="15.75" thickBot="1">
      <c r="A314" s="3">
        <v>313</v>
      </c>
      <c r="B314" s="3" t="s">
        <v>587</v>
      </c>
      <c r="C314" s="3" t="s">
        <v>587</v>
      </c>
      <c r="D314" s="3" t="s">
        <v>587</v>
      </c>
      <c r="E314" s="3" t="s">
        <v>587</v>
      </c>
      <c r="F314" s="3" t="s">
        <v>587</v>
      </c>
      <c r="G314" s="4" t="s">
        <v>587</v>
      </c>
    </row>
    <row r="315" spans="1:7" ht="15.75" thickBot="1">
      <c r="A315" s="3">
        <v>314</v>
      </c>
      <c r="B315" s="3" t="s">
        <v>587</v>
      </c>
      <c r="C315" s="3" t="s">
        <v>587</v>
      </c>
      <c r="D315" s="3" t="s">
        <v>587</v>
      </c>
      <c r="E315" s="3" t="s">
        <v>587</v>
      </c>
      <c r="F315" s="3" t="s">
        <v>587</v>
      </c>
      <c r="G315" s="4" t="s">
        <v>587</v>
      </c>
    </row>
    <row r="316" spans="1:7" ht="15.75" thickBot="1">
      <c r="A316" s="3">
        <v>315</v>
      </c>
      <c r="B316" s="3" t="s">
        <v>587</v>
      </c>
      <c r="C316" s="3" t="s">
        <v>587</v>
      </c>
      <c r="D316" s="3" t="s">
        <v>587</v>
      </c>
      <c r="E316" s="3" t="s">
        <v>587</v>
      </c>
      <c r="F316" s="3" t="s">
        <v>587</v>
      </c>
      <c r="G316" s="4" t="s">
        <v>587</v>
      </c>
    </row>
    <row r="317" spans="1:7" ht="15.75" thickBot="1">
      <c r="A317" s="3">
        <v>316</v>
      </c>
      <c r="B317" s="3" t="s">
        <v>587</v>
      </c>
      <c r="C317" s="3" t="s">
        <v>587</v>
      </c>
      <c r="D317" s="3" t="s">
        <v>587</v>
      </c>
      <c r="E317" s="3" t="s">
        <v>587</v>
      </c>
      <c r="F317" s="3" t="s">
        <v>587</v>
      </c>
      <c r="G317" s="4" t="s">
        <v>587</v>
      </c>
    </row>
    <row r="318" spans="1:7" ht="15.75" thickBot="1">
      <c r="A318" s="3">
        <v>317</v>
      </c>
      <c r="B318" s="3" t="s">
        <v>587</v>
      </c>
      <c r="C318" s="3" t="s">
        <v>587</v>
      </c>
      <c r="D318" s="3" t="s">
        <v>587</v>
      </c>
      <c r="E318" s="3" t="s">
        <v>587</v>
      </c>
      <c r="F318" s="3" t="s">
        <v>587</v>
      </c>
      <c r="G318" s="4" t="s">
        <v>587</v>
      </c>
    </row>
    <row r="319" spans="1:7" ht="15.75" thickBot="1">
      <c r="A319" s="3">
        <v>318</v>
      </c>
      <c r="B319" s="3" t="s">
        <v>587</v>
      </c>
      <c r="C319" s="3" t="s">
        <v>587</v>
      </c>
      <c r="D319" s="3" t="s">
        <v>587</v>
      </c>
      <c r="E319" s="3" t="s">
        <v>587</v>
      </c>
      <c r="F319" s="3" t="s">
        <v>587</v>
      </c>
      <c r="G319" s="4" t="s">
        <v>587</v>
      </c>
    </row>
    <row r="320" spans="1:7" ht="15.75" thickBot="1">
      <c r="A320" s="3">
        <v>319</v>
      </c>
      <c r="B320" s="3" t="s">
        <v>587</v>
      </c>
      <c r="C320" s="3" t="s">
        <v>587</v>
      </c>
      <c r="D320" s="3" t="s">
        <v>587</v>
      </c>
      <c r="E320" s="3" t="s">
        <v>587</v>
      </c>
      <c r="F320" s="3" t="s">
        <v>587</v>
      </c>
      <c r="G320" s="4" t="s">
        <v>587</v>
      </c>
    </row>
    <row r="321" spans="1:7" ht="15.75" thickBot="1">
      <c r="A321" s="3">
        <v>320</v>
      </c>
      <c r="B321" s="3" t="s">
        <v>587</v>
      </c>
      <c r="C321" s="3" t="s">
        <v>587</v>
      </c>
      <c r="D321" s="3" t="s">
        <v>587</v>
      </c>
      <c r="E321" s="3" t="s">
        <v>587</v>
      </c>
      <c r="F321" s="3" t="s">
        <v>587</v>
      </c>
      <c r="G321" s="4" t="s">
        <v>587</v>
      </c>
    </row>
    <row r="322" spans="1:7" ht="15.75" thickBot="1">
      <c r="A322" s="3">
        <v>321</v>
      </c>
      <c r="B322" s="3" t="s">
        <v>587</v>
      </c>
      <c r="C322" s="3" t="s">
        <v>587</v>
      </c>
      <c r="D322" s="3" t="s">
        <v>587</v>
      </c>
      <c r="E322" s="3" t="s">
        <v>587</v>
      </c>
      <c r="F322" s="3" t="s">
        <v>587</v>
      </c>
      <c r="G322" s="4" t="s">
        <v>587</v>
      </c>
    </row>
    <row r="323" spans="1:7" ht="15.75" thickBot="1">
      <c r="A323" s="3">
        <v>322</v>
      </c>
      <c r="B323" s="3" t="s">
        <v>587</v>
      </c>
      <c r="C323" s="3" t="s">
        <v>587</v>
      </c>
      <c r="D323" s="3" t="s">
        <v>587</v>
      </c>
      <c r="E323" s="3" t="s">
        <v>587</v>
      </c>
      <c r="F323" s="3" t="s">
        <v>587</v>
      </c>
      <c r="G323" s="4" t="s">
        <v>587</v>
      </c>
    </row>
    <row r="324" spans="1:7" ht="15.75" thickBot="1">
      <c r="A324" s="3">
        <v>323</v>
      </c>
      <c r="B324" s="3" t="s">
        <v>587</v>
      </c>
      <c r="C324" s="3" t="s">
        <v>587</v>
      </c>
      <c r="D324" s="3" t="s">
        <v>587</v>
      </c>
      <c r="E324" s="3" t="s">
        <v>587</v>
      </c>
      <c r="F324" s="3" t="s">
        <v>587</v>
      </c>
      <c r="G324" s="4" t="s">
        <v>587</v>
      </c>
    </row>
    <row r="325" spans="1:7" ht="15.75" thickBot="1">
      <c r="A325" s="3">
        <v>324</v>
      </c>
      <c r="B325" s="3" t="s">
        <v>587</v>
      </c>
      <c r="C325" s="3" t="s">
        <v>587</v>
      </c>
      <c r="D325" s="3" t="s">
        <v>587</v>
      </c>
      <c r="E325" s="3" t="s">
        <v>587</v>
      </c>
      <c r="F325" s="3" t="s">
        <v>587</v>
      </c>
      <c r="G325" s="4" t="s">
        <v>587</v>
      </c>
    </row>
    <row r="326" spans="1:7" ht="15.75" thickBot="1">
      <c r="A326" s="3">
        <v>325</v>
      </c>
      <c r="B326" s="3" t="s">
        <v>587</v>
      </c>
      <c r="C326" s="3" t="s">
        <v>587</v>
      </c>
      <c r="D326" s="3" t="s">
        <v>587</v>
      </c>
      <c r="E326" s="3" t="s">
        <v>587</v>
      </c>
      <c r="F326" s="3" t="s">
        <v>587</v>
      </c>
      <c r="G326" s="4" t="s">
        <v>587</v>
      </c>
    </row>
    <row r="327" spans="1:7" ht="15.75" thickBot="1">
      <c r="A327" s="3">
        <v>326</v>
      </c>
      <c r="B327" s="3" t="s">
        <v>587</v>
      </c>
      <c r="C327" s="3" t="s">
        <v>587</v>
      </c>
      <c r="D327" s="3" t="s">
        <v>587</v>
      </c>
      <c r="E327" s="3" t="s">
        <v>587</v>
      </c>
      <c r="F327" s="3" t="s">
        <v>587</v>
      </c>
      <c r="G327" s="4" t="s">
        <v>587</v>
      </c>
    </row>
    <row r="328" spans="1:7" ht="15.75" thickBot="1">
      <c r="A328" s="3">
        <v>327</v>
      </c>
      <c r="B328" s="3" t="s">
        <v>587</v>
      </c>
      <c r="C328" s="3" t="s">
        <v>587</v>
      </c>
      <c r="D328" s="3" t="s">
        <v>587</v>
      </c>
      <c r="E328" s="3" t="s">
        <v>587</v>
      </c>
      <c r="F328" s="3" t="s">
        <v>587</v>
      </c>
      <c r="G328" s="4" t="s">
        <v>587</v>
      </c>
    </row>
    <row r="329" spans="1:7" ht="15.75" thickBot="1">
      <c r="A329" s="3">
        <v>328</v>
      </c>
      <c r="B329" s="3" t="s">
        <v>587</v>
      </c>
      <c r="C329" s="3" t="s">
        <v>587</v>
      </c>
      <c r="D329" s="3" t="s">
        <v>587</v>
      </c>
      <c r="E329" s="3" t="s">
        <v>587</v>
      </c>
      <c r="F329" s="3" t="s">
        <v>587</v>
      </c>
      <c r="G329" s="4" t="s">
        <v>587</v>
      </c>
    </row>
    <row r="330" spans="1:7" ht="15.75" thickBot="1">
      <c r="A330" s="3">
        <v>329</v>
      </c>
      <c r="B330" s="3" t="s">
        <v>587</v>
      </c>
      <c r="C330" s="3" t="s">
        <v>587</v>
      </c>
      <c r="D330" s="3" t="s">
        <v>587</v>
      </c>
      <c r="E330" s="3" t="s">
        <v>587</v>
      </c>
      <c r="F330" s="3" t="s">
        <v>587</v>
      </c>
      <c r="G330" s="4" t="s">
        <v>587</v>
      </c>
    </row>
    <row r="331" spans="1:7" ht="15.75" thickBot="1">
      <c r="A331" s="3">
        <v>330</v>
      </c>
      <c r="B331" s="3" t="s">
        <v>587</v>
      </c>
      <c r="C331" s="3" t="s">
        <v>587</v>
      </c>
      <c r="D331" s="3" t="s">
        <v>587</v>
      </c>
      <c r="E331" s="3" t="s">
        <v>587</v>
      </c>
      <c r="F331" s="3" t="s">
        <v>587</v>
      </c>
      <c r="G331" s="4" t="s">
        <v>587</v>
      </c>
    </row>
    <row r="332" spans="1:7" ht="15.75" thickBot="1">
      <c r="A332" s="3">
        <v>331</v>
      </c>
      <c r="B332" s="3" t="s">
        <v>587</v>
      </c>
      <c r="C332" s="3" t="s">
        <v>587</v>
      </c>
      <c r="D332" s="3" t="s">
        <v>587</v>
      </c>
      <c r="E332" s="3" t="s">
        <v>587</v>
      </c>
      <c r="F332" s="3" t="s">
        <v>587</v>
      </c>
      <c r="G332" s="4" t="s">
        <v>587</v>
      </c>
    </row>
    <row r="333" spans="1:7" ht="15.75" thickBot="1">
      <c r="A333" s="3">
        <v>332</v>
      </c>
      <c r="B333" s="3" t="s">
        <v>587</v>
      </c>
      <c r="C333" s="3" t="s">
        <v>587</v>
      </c>
      <c r="D333" s="3" t="s">
        <v>587</v>
      </c>
      <c r="E333" s="3" t="s">
        <v>587</v>
      </c>
      <c r="F333" s="3" t="s">
        <v>587</v>
      </c>
      <c r="G333" s="4" t="s">
        <v>587</v>
      </c>
    </row>
    <row r="334" spans="1:7" ht="15.75" thickBot="1">
      <c r="A334" s="3">
        <v>333</v>
      </c>
      <c r="B334" s="3" t="s">
        <v>587</v>
      </c>
      <c r="C334" s="3" t="s">
        <v>587</v>
      </c>
      <c r="D334" s="3" t="s">
        <v>587</v>
      </c>
      <c r="E334" s="3" t="s">
        <v>587</v>
      </c>
      <c r="F334" s="3" t="s">
        <v>587</v>
      </c>
      <c r="G334" s="4" t="s">
        <v>587</v>
      </c>
    </row>
    <row r="335" spans="1:7" ht="15.75" thickBot="1">
      <c r="A335" s="3">
        <v>334</v>
      </c>
      <c r="B335" s="3" t="s">
        <v>587</v>
      </c>
      <c r="C335" s="3" t="s">
        <v>587</v>
      </c>
      <c r="D335" s="3" t="s">
        <v>587</v>
      </c>
      <c r="E335" s="3" t="s">
        <v>587</v>
      </c>
      <c r="F335" s="3" t="s">
        <v>587</v>
      </c>
      <c r="G335" s="4" t="s">
        <v>587</v>
      </c>
    </row>
    <row r="336" spans="1:7" ht="15.75" thickBot="1">
      <c r="A336" s="3">
        <v>335</v>
      </c>
      <c r="B336" s="3" t="s">
        <v>587</v>
      </c>
      <c r="C336" s="3" t="s">
        <v>587</v>
      </c>
      <c r="D336" s="3" t="s">
        <v>587</v>
      </c>
      <c r="E336" s="3" t="s">
        <v>587</v>
      </c>
      <c r="F336" s="3" t="s">
        <v>587</v>
      </c>
      <c r="G336" s="4" t="s">
        <v>587</v>
      </c>
    </row>
    <row r="337" spans="1:7" ht="15.75" thickBot="1">
      <c r="A337" s="3">
        <v>336</v>
      </c>
      <c r="B337" s="3" t="s">
        <v>587</v>
      </c>
      <c r="C337" s="3" t="s">
        <v>587</v>
      </c>
      <c r="D337" s="3" t="s">
        <v>587</v>
      </c>
      <c r="E337" s="3" t="s">
        <v>587</v>
      </c>
      <c r="F337" s="3" t="s">
        <v>587</v>
      </c>
      <c r="G337" s="4" t="s">
        <v>587</v>
      </c>
    </row>
    <row r="338" spans="1:7" ht="15.75" thickBot="1">
      <c r="A338" s="3">
        <v>337</v>
      </c>
      <c r="B338" s="3" t="s">
        <v>587</v>
      </c>
      <c r="C338" s="3" t="s">
        <v>587</v>
      </c>
      <c r="D338" s="3" t="s">
        <v>587</v>
      </c>
      <c r="E338" s="3" t="s">
        <v>587</v>
      </c>
      <c r="F338" s="3" t="s">
        <v>587</v>
      </c>
      <c r="G338" s="4" t="s">
        <v>587</v>
      </c>
    </row>
    <row r="339" spans="1:7" ht="15.75" thickBot="1">
      <c r="A339" s="3">
        <v>338</v>
      </c>
      <c r="B339" s="3" t="s">
        <v>587</v>
      </c>
      <c r="C339" s="3" t="s">
        <v>587</v>
      </c>
      <c r="D339" s="3" t="s">
        <v>587</v>
      </c>
      <c r="E339" s="3" t="s">
        <v>587</v>
      </c>
      <c r="F339" s="3" t="s">
        <v>587</v>
      </c>
      <c r="G339" s="4" t="s">
        <v>587</v>
      </c>
    </row>
    <row r="340" spans="1:7" ht="15.75" thickBot="1">
      <c r="A340" s="3">
        <v>339</v>
      </c>
      <c r="B340" s="3" t="s">
        <v>587</v>
      </c>
      <c r="C340" s="3" t="s">
        <v>587</v>
      </c>
      <c r="D340" s="3" t="s">
        <v>587</v>
      </c>
      <c r="E340" s="3" t="s">
        <v>587</v>
      </c>
      <c r="F340" s="3" t="s">
        <v>587</v>
      </c>
      <c r="G340" s="4" t="s">
        <v>587</v>
      </c>
    </row>
    <row r="341" spans="1:7" ht="15.75" thickBot="1">
      <c r="A341" s="3">
        <v>340</v>
      </c>
      <c r="B341" s="3" t="s">
        <v>587</v>
      </c>
      <c r="C341" s="3" t="s">
        <v>587</v>
      </c>
      <c r="D341" s="3" t="s">
        <v>587</v>
      </c>
      <c r="E341" s="3" t="s">
        <v>587</v>
      </c>
      <c r="F341" s="3" t="s">
        <v>587</v>
      </c>
      <c r="G341" s="4" t="s">
        <v>587</v>
      </c>
    </row>
    <row r="342" spans="1:7" ht="15.75" thickBot="1">
      <c r="A342" s="3">
        <v>341</v>
      </c>
      <c r="B342" s="3" t="s">
        <v>587</v>
      </c>
      <c r="C342" s="3" t="s">
        <v>587</v>
      </c>
      <c r="D342" s="3" t="s">
        <v>587</v>
      </c>
      <c r="E342" s="3" t="s">
        <v>587</v>
      </c>
      <c r="F342" s="3" t="s">
        <v>587</v>
      </c>
      <c r="G342" s="4" t="s">
        <v>587</v>
      </c>
    </row>
    <row r="343" spans="1:7" ht="15.75" thickBot="1">
      <c r="A343" s="3">
        <v>342</v>
      </c>
      <c r="B343" s="3" t="s">
        <v>587</v>
      </c>
      <c r="C343" s="3" t="s">
        <v>587</v>
      </c>
      <c r="D343" s="3" t="s">
        <v>587</v>
      </c>
      <c r="E343" s="3" t="s">
        <v>587</v>
      </c>
      <c r="F343" s="3" t="s">
        <v>587</v>
      </c>
      <c r="G343" s="4" t="s">
        <v>587</v>
      </c>
    </row>
    <row r="344" spans="1:7" ht="15.75" thickBot="1">
      <c r="A344" s="3">
        <v>343</v>
      </c>
      <c r="B344" s="3" t="s">
        <v>587</v>
      </c>
      <c r="C344" s="3" t="s">
        <v>587</v>
      </c>
      <c r="D344" s="3" t="s">
        <v>587</v>
      </c>
      <c r="E344" s="3" t="s">
        <v>587</v>
      </c>
      <c r="F344" s="3" t="s">
        <v>587</v>
      </c>
      <c r="G344" s="4" t="s">
        <v>587</v>
      </c>
    </row>
    <row r="345" spans="1:7" ht="15.75" thickBot="1">
      <c r="A345" s="3">
        <v>344</v>
      </c>
      <c r="B345" s="3" t="s">
        <v>587</v>
      </c>
      <c r="C345" s="3" t="s">
        <v>587</v>
      </c>
      <c r="D345" s="3" t="s">
        <v>587</v>
      </c>
      <c r="E345" s="3" t="s">
        <v>587</v>
      </c>
      <c r="F345" s="3" t="s">
        <v>587</v>
      </c>
      <c r="G345" s="4" t="s">
        <v>587</v>
      </c>
    </row>
    <row r="346" spans="1:7" ht="15.75" thickBot="1">
      <c r="A346" s="3">
        <v>345</v>
      </c>
      <c r="B346" s="3" t="s">
        <v>587</v>
      </c>
      <c r="C346" s="3" t="s">
        <v>587</v>
      </c>
      <c r="D346" s="3" t="s">
        <v>587</v>
      </c>
      <c r="E346" s="3" t="s">
        <v>587</v>
      </c>
      <c r="F346" s="3" t="s">
        <v>587</v>
      </c>
      <c r="G346" s="4" t="s">
        <v>587</v>
      </c>
    </row>
    <row r="347" spans="1:7" ht="15.75" thickBot="1">
      <c r="A347" s="3">
        <v>346</v>
      </c>
      <c r="B347" s="3" t="s">
        <v>587</v>
      </c>
      <c r="C347" s="3" t="s">
        <v>587</v>
      </c>
      <c r="D347" s="3" t="s">
        <v>587</v>
      </c>
      <c r="E347" s="3" t="s">
        <v>587</v>
      </c>
      <c r="F347" s="3" t="s">
        <v>587</v>
      </c>
      <c r="G347" s="4" t="s">
        <v>587</v>
      </c>
    </row>
    <row r="348" spans="1:7" ht="15.75" thickBot="1">
      <c r="A348" s="3">
        <v>347</v>
      </c>
      <c r="B348" s="3" t="s">
        <v>587</v>
      </c>
      <c r="C348" s="3" t="s">
        <v>587</v>
      </c>
      <c r="D348" s="3" t="s">
        <v>587</v>
      </c>
      <c r="E348" s="3" t="s">
        <v>587</v>
      </c>
      <c r="F348" s="3" t="s">
        <v>587</v>
      </c>
      <c r="G348" s="4" t="s">
        <v>587</v>
      </c>
    </row>
    <row r="349" spans="1:7" ht="15.75" thickBot="1">
      <c r="A349" s="3">
        <v>348</v>
      </c>
      <c r="B349" s="3" t="s">
        <v>587</v>
      </c>
      <c r="C349" s="3" t="s">
        <v>587</v>
      </c>
      <c r="D349" s="3" t="s">
        <v>587</v>
      </c>
      <c r="E349" s="3" t="s">
        <v>587</v>
      </c>
      <c r="F349" s="3" t="s">
        <v>587</v>
      </c>
      <c r="G349" s="4" t="s">
        <v>587</v>
      </c>
    </row>
    <row r="350" spans="1:7" ht="15.75" thickBot="1">
      <c r="A350" s="3">
        <v>349</v>
      </c>
      <c r="B350" s="3" t="s">
        <v>587</v>
      </c>
      <c r="C350" s="3" t="s">
        <v>587</v>
      </c>
      <c r="D350" s="3" t="s">
        <v>587</v>
      </c>
      <c r="E350" s="3" t="s">
        <v>587</v>
      </c>
      <c r="F350" s="3" t="s">
        <v>587</v>
      </c>
      <c r="G350" s="4" t="s">
        <v>587</v>
      </c>
    </row>
    <row r="351" spans="1:7" ht="15.75" thickBot="1">
      <c r="A351" s="3">
        <v>350</v>
      </c>
      <c r="B351" s="3" t="s">
        <v>587</v>
      </c>
      <c r="C351" s="3" t="s">
        <v>587</v>
      </c>
      <c r="D351" s="3" t="s">
        <v>587</v>
      </c>
      <c r="E351" s="3" t="s">
        <v>587</v>
      </c>
      <c r="F351" s="3" t="s">
        <v>587</v>
      </c>
      <c r="G351" s="4" t="s">
        <v>587</v>
      </c>
    </row>
    <row r="352" spans="1:7" ht="15.75" thickBot="1">
      <c r="A352" s="3">
        <v>351</v>
      </c>
      <c r="B352" s="3" t="s">
        <v>587</v>
      </c>
      <c r="C352" s="3" t="s">
        <v>587</v>
      </c>
      <c r="D352" s="3" t="s">
        <v>587</v>
      </c>
      <c r="E352" s="3" t="s">
        <v>587</v>
      </c>
      <c r="F352" s="3" t="s">
        <v>587</v>
      </c>
      <c r="G352" s="4" t="s">
        <v>587</v>
      </c>
    </row>
    <row r="353" spans="1:7" ht="15.75" thickBot="1">
      <c r="A353" s="3">
        <v>352</v>
      </c>
      <c r="B353" s="3" t="s">
        <v>587</v>
      </c>
      <c r="C353" s="3" t="s">
        <v>587</v>
      </c>
      <c r="D353" s="3" t="s">
        <v>587</v>
      </c>
      <c r="E353" s="3" t="s">
        <v>587</v>
      </c>
      <c r="F353" s="3" t="s">
        <v>587</v>
      </c>
      <c r="G353" s="4" t="s">
        <v>587</v>
      </c>
    </row>
    <row r="354" spans="1:7" ht="15.75" thickBot="1">
      <c r="A354" s="3">
        <v>353</v>
      </c>
      <c r="B354" s="3" t="s">
        <v>587</v>
      </c>
      <c r="C354" s="3" t="s">
        <v>587</v>
      </c>
      <c r="D354" s="3" t="s">
        <v>587</v>
      </c>
      <c r="E354" s="3" t="s">
        <v>587</v>
      </c>
      <c r="F354" s="3" t="s">
        <v>587</v>
      </c>
      <c r="G354" s="4" t="s">
        <v>587</v>
      </c>
    </row>
    <row r="355" spans="1:7" ht="15.75" thickBot="1">
      <c r="A355" s="3">
        <v>354</v>
      </c>
      <c r="B355" s="3" t="s">
        <v>587</v>
      </c>
      <c r="C355" s="3" t="s">
        <v>587</v>
      </c>
      <c r="D355" s="3" t="s">
        <v>587</v>
      </c>
      <c r="E355" s="3" t="s">
        <v>587</v>
      </c>
      <c r="F355" s="3" t="s">
        <v>587</v>
      </c>
      <c r="G355" s="4" t="s">
        <v>587</v>
      </c>
    </row>
    <row r="356" spans="1:7" ht="15.75" thickBot="1">
      <c r="A356" s="3">
        <v>355</v>
      </c>
      <c r="B356" s="3" t="s">
        <v>587</v>
      </c>
      <c r="C356" s="3" t="s">
        <v>587</v>
      </c>
      <c r="D356" s="3" t="s">
        <v>587</v>
      </c>
      <c r="E356" s="3" t="s">
        <v>587</v>
      </c>
      <c r="F356" s="3" t="s">
        <v>587</v>
      </c>
      <c r="G356" s="4" t="s">
        <v>587</v>
      </c>
    </row>
    <row r="357" spans="1:7" ht="15.75" thickBot="1">
      <c r="A357" s="3">
        <v>356</v>
      </c>
      <c r="B357" s="3" t="s">
        <v>587</v>
      </c>
      <c r="C357" s="3" t="s">
        <v>587</v>
      </c>
      <c r="D357" s="3" t="s">
        <v>587</v>
      </c>
      <c r="E357" s="3" t="s">
        <v>587</v>
      </c>
      <c r="F357" s="3" t="s">
        <v>587</v>
      </c>
      <c r="G357" s="4" t="s">
        <v>587</v>
      </c>
    </row>
    <row r="358" spans="1:7" ht="15.75" thickBot="1">
      <c r="A358" s="3">
        <v>357</v>
      </c>
      <c r="B358" s="3" t="s">
        <v>587</v>
      </c>
      <c r="C358" s="3" t="s">
        <v>587</v>
      </c>
      <c r="D358" s="3" t="s">
        <v>587</v>
      </c>
      <c r="E358" s="3" t="s">
        <v>587</v>
      </c>
      <c r="F358" s="3" t="s">
        <v>587</v>
      </c>
      <c r="G358" s="4" t="s">
        <v>587</v>
      </c>
    </row>
    <row r="359" spans="1:7" ht="15.75" thickBot="1">
      <c r="A359" s="3">
        <v>358</v>
      </c>
      <c r="B359" s="3" t="s">
        <v>587</v>
      </c>
      <c r="C359" s="3" t="s">
        <v>587</v>
      </c>
      <c r="D359" s="3" t="s">
        <v>587</v>
      </c>
      <c r="E359" s="3" t="s">
        <v>587</v>
      </c>
      <c r="F359" s="3" t="s">
        <v>587</v>
      </c>
      <c r="G359" s="4" t="s">
        <v>587</v>
      </c>
    </row>
    <row r="360" spans="1:7" ht="15.75" thickBot="1">
      <c r="A360" s="3">
        <v>359</v>
      </c>
      <c r="B360" s="3" t="s">
        <v>587</v>
      </c>
      <c r="C360" s="3" t="s">
        <v>587</v>
      </c>
      <c r="D360" s="3" t="s">
        <v>587</v>
      </c>
      <c r="E360" s="3" t="s">
        <v>587</v>
      </c>
      <c r="F360" s="3" t="s">
        <v>587</v>
      </c>
      <c r="G360" s="4" t="s">
        <v>587</v>
      </c>
    </row>
    <row r="361" spans="1:7" ht="15.75" thickBot="1">
      <c r="A361" s="3">
        <v>360</v>
      </c>
      <c r="B361" s="3" t="s">
        <v>587</v>
      </c>
      <c r="C361" s="3" t="s">
        <v>587</v>
      </c>
      <c r="D361" s="3" t="s">
        <v>587</v>
      </c>
      <c r="E361" s="3" t="s">
        <v>587</v>
      </c>
      <c r="F361" s="3" t="s">
        <v>587</v>
      </c>
      <c r="G361" s="4" t="s">
        <v>587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workbookViewId="0" topLeftCell="A1">
      <selection activeCell="H1" sqref="H1"/>
    </sheetView>
  </sheetViews>
  <sheetFormatPr defaultColWidth="9.140625" defaultRowHeight="15"/>
  <cols>
    <col min="1" max="2" width="9.140625" style="5" customWidth="1"/>
    <col min="3" max="3" width="34.421875" style="5" customWidth="1"/>
    <col min="4" max="4" width="12.57421875" style="6" customWidth="1"/>
    <col min="5" max="5" width="15.8515625" style="5" customWidth="1"/>
    <col min="6" max="6" width="35.28125" style="0" customWidth="1"/>
    <col min="7" max="7" width="21.57421875" style="7" customWidth="1"/>
  </cols>
  <sheetData>
    <row r="1" spans="1:7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.75" thickBot="1">
      <c r="A2" s="3">
        <v>1</v>
      </c>
      <c r="B2" s="3">
        <f>IF(ISERROR(VLOOKUP(A2,'[1]Nevezés-OK'!$BA$2:$BB$361,2,FALSE)),"",VLOOKUP(A2,'[1]Nevezés-OK'!$BA$2:$BB$361,2,FALSE))</f>
        <v>182</v>
      </c>
      <c r="C2" s="3" t="str">
        <f>IF(ISERROR(VLOOKUP(B2,'[1]Nevezés-OK'!$A$2:$AT$361,46,FALSE)),"",VLOOKUP(B2,'[1]Nevezés-OK'!$A$2:$AT$361,46,FALSE))</f>
        <v>Alexa Ákos</v>
      </c>
      <c r="D2" s="3" t="str">
        <f>IF(ISERROR(VLOOKUP(B2,'[1]Nevezés-OK'!$A$2:$AT$361,4,FALSE)),"",VLOOKUP(B2,'[1]Nevezés-OK'!$A$2:$AT$361,4,FALSE))</f>
        <v>Férfi</v>
      </c>
      <c r="E2" s="3" t="str">
        <f>IF(ISERROR(VLOOKUP(B2,'[1]Nevezés-OK'!$A$2:$AT$361,5,FALSE)),"",VLOOKUP(B2,'[1]Nevezés-OK'!$A$2:$AT$361,5,FALSE))</f>
        <v>30/08/2008</v>
      </c>
      <c r="F2" s="3" t="str">
        <f>IF(ISERROR(VLOOKUP(B2,'[1]Nevezés-OK'!BB$2:$BD$361,3,FALSE)),"",VLOOKUP(B2,'[1]Nevezés-OK'!$BB$2:$BD$361,3,FALSE))</f>
        <v>Tempo-Aqua Se</v>
      </c>
      <c r="G2" s="4" t="str">
        <f>IF(ISERROR(VLOOKUP(B2,'[1]Nevezés-OK'!$BB$1:$BE$361,4,FALSE)),"",VLOOKUP(B2,'[1]Nevezés-OK'!$BB$1:$BE$361,4,FALSE))</f>
        <v>Nem</v>
      </c>
    </row>
    <row r="3" spans="1:7" ht="15.75" thickBot="1">
      <c r="A3" s="3">
        <v>2</v>
      </c>
      <c r="B3" s="3">
        <f>IF(ISERROR(VLOOKUP(A3,'[1]Nevezés-OK'!$BA$2:$BB$361,2,FALSE)),"",VLOOKUP(A3,'[1]Nevezés-OK'!$BA$2:$BB$361,2,FALSE))</f>
        <v>183</v>
      </c>
      <c r="C3" s="3" t="str">
        <f>IF(ISERROR(VLOOKUP(B3,'[1]Nevezés-OK'!$A$2:$AT$361,46,FALSE)),"",VLOOKUP(B3,'[1]Nevezés-OK'!$A$2:$AT$361,46,FALSE))</f>
        <v>Alexa Máté</v>
      </c>
      <c r="D3" s="3" t="str">
        <f>IF(ISERROR(VLOOKUP(B3,'[1]Nevezés-OK'!$A$2:$AT$361,4,FALSE)),"",VLOOKUP(B3,'[1]Nevezés-OK'!$A$2:$AT$361,4,FALSE))</f>
        <v>Férfi</v>
      </c>
      <c r="E3" s="3" t="str">
        <f>IF(ISERROR(VLOOKUP(B3,'[1]Nevezés-OK'!$A$2:$AT$361,5,FALSE)),"",VLOOKUP(B3,'[1]Nevezés-OK'!$A$2:$AT$361,5,FALSE))</f>
        <v>14/10/2006</v>
      </c>
      <c r="F3" s="3" t="str">
        <f>IF(ISERROR(VLOOKUP(B3,'[1]Nevezés-OK'!BB$2:$BD$361,3,FALSE)),"",VLOOKUP(B3,'[1]Nevezés-OK'!$BB$2:$BD$361,3,FALSE))</f>
        <v>Tempo-Aqua Se</v>
      </c>
      <c r="G3" s="4" t="str">
        <f>IF(ISERROR(VLOOKUP(B3,'[1]Nevezés-OK'!$BB$1:$BE$361,4,FALSE)),"",VLOOKUP(B3,'[1]Nevezés-OK'!$BB$1:$BE$361,4,FALSE))</f>
        <v>Nem</v>
      </c>
    </row>
    <row r="4" spans="1:7" ht="15.75" thickBot="1">
      <c r="A4" s="3">
        <v>3</v>
      </c>
      <c r="B4" s="3">
        <f>IF(ISERROR(VLOOKUP(A4,'[1]Nevezés-OK'!$BA$2:$BB$361,2,FALSE)),"",VLOOKUP(A4,'[1]Nevezés-OK'!$BA$2:$BB$361,2,FALSE))</f>
        <v>74</v>
      </c>
      <c r="C4" s="3" t="str">
        <f>IF(ISERROR(VLOOKUP(B4,'[1]Nevezés-OK'!$A$2:$AT$361,46,FALSE)),"",VLOOKUP(B4,'[1]Nevezés-OK'!$A$2:$AT$361,46,FALSE))</f>
        <v>Antal Szilvia</v>
      </c>
      <c r="D4" s="3" t="str">
        <f>IF(ISERROR(VLOOKUP(B4,'[1]Nevezés-OK'!$A$2:$AT$361,4,FALSE)),"",VLOOKUP(B4,'[1]Nevezés-OK'!$A$2:$AT$361,4,FALSE))</f>
        <v>Nő</v>
      </c>
      <c r="E4" s="3" t="str">
        <f>IF(ISERROR(VLOOKUP(B4,'[1]Nevezés-OK'!$A$2:$AT$361,5,FALSE)),"",VLOOKUP(B4,'[1]Nevezés-OK'!$A$2:$AT$361,5,FALSE))</f>
        <v>08/12/1983</v>
      </c>
      <c r="F4" s="3" t="str">
        <f>IF(ISERROR(VLOOKUP(B4,'[1]Nevezés-OK'!BB$2:$BD$361,3,FALSE)),"",VLOOKUP(B4,'[1]Nevezés-OK'!$BB$2:$BD$361,3,FALSE))</f>
        <v>FTC</v>
      </c>
      <c r="G4" s="4" t="str">
        <f>IF(ISERROR(VLOOKUP(B4,'[1]Nevezés-OK'!$BB$1:$BE$361,4,FALSE)),"",VLOOKUP(B4,'[1]Nevezés-OK'!$BB$1:$BE$361,4,FALSE))</f>
        <v>Nem</v>
      </c>
    </row>
    <row r="5" spans="1:7" ht="15.75" thickBot="1">
      <c r="A5" s="3">
        <v>4</v>
      </c>
      <c r="B5" s="3">
        <f>IF(ISERROR(VLOOKUP(A5,'[1]Nevezés-OK'!$BA$2:$BB$361,2,FALSE)),"",VLOOKUP(A5,'[1]Nevezés-OK'!$BA$2:$BB$361,2,FALSE))</f>
        <v>285</v>
      </c>
      <c r="C5" s="3" t="str">
        <f>IF(ISERROR(VLOOKUP(B5,'[1]Nevezés-OK'!$A$2:$AT$361,46,FALSE)),"",VLOOKUP(B5,'[1]Nevezés-OK'!$A$2:$AT$361,46,FALSE))</f>
        <v>Arany  Attila</v>
      </c>
      <c r="D5" s="3" t="str">
        <f>IF(ISERROR(VLOOKUP(B5,'[1]Nevezés-OK'!$A$2:$AT$361,4,FALSE)),"",VLOOKUP(B5,'[1]Nevezés-OK'!$A$2:$AT$361,4,FALSE))</f>
        <v>Férfi</v>
      </c>
      <c r="E5" s="3" t="str">
        <f>IF(ISERROR(VLOOKUP(B5,'[1]Nevezés-OK'!$A$2:$AT$361,5,FALSE)),"",VLOOKUP(B5,'[1]Nevezés-OK'!$A$2:$AT$361,5,FALSE))</f>
        <v>01/01/1998</v>
      </c>
      <c r="F5" s="3" t="str">
        <f>IF(ISERROR(VLOOKUP(B5,'[1]Nevezés-OK'!BB$2:$BD$361,3,FALSE)),"",VLOOKUP(B5,'[1]Nevezés-OK'!$BB$2:$BD$361,3,FALSE))</f>
        <v>Debreceni Sportcentrum</v>
      </c>
      <c r="G5" s="4" t="str">
        <f>IF(ISERROR(VLOOKUP(B5,'[1]Nevezés-OK'!$BB$1:$BE$361,4,FALSE)),"",VLOOKUP(B5,'[1]Nevezés-OK'!$BB$1:$BE$361,4,FALSE))</f>
        <v>Igen</v>
      </c>
    </row>
    <row r="6" spans="1:7" ht="15.75" thickBot="1">
      <c r="A6" s="3">
        <v>5</v>
      </c>
      <c r="B6" s="3">
        <f>IF(ISERROR(VLOOKUP(A6,'[1]Nevezés-OK'!$BA$2:$BB$361,2,FALSE)),"",VLOOKUP(A6,'[1]Nevezés-OK'!$BA$2:$BB$361,2,FALSE))</f>
        <v>277</v>
      </c>
      <c r="C6" s="3" t="str">
        <f>IF(ISERROR(VLOOKUP(B6,'[1]Nevezés-OK'!$A$2:$AT$361,46,FALSE)),"",VLOOKUP(B6,'[1]Nevezés-OK'!$A$2:$AT$361,46,FALSE))</f>
        <v>Bácsmegi Boglárka</v>
      </c>
      <c r="D6" s="3" t="str">
        <f>IF(ISERROR(VLOOKUP(B6,'[1]Nevezés-OK'!$A$2:$AT$361,4,FALSE)),"",VLOOKUP(B6,'[1]Nevezés-OK'!$A$2:$AT$361,4,FALSE))</f>
        <v>Nő</v>
      </c>
      <c r="E6" s="3" t="str">
        <f>IF(ISERROR(VLOOKUP(B6,'[1]Nevezés-OK'!$A$2:$AT$361,5,FALSE)),"",VLOOKUP(B6,'[1]Nevezés-OK'!$A$2:$AT$361,5,FALSE))</f>
        <v>01/01/1999</v>
      </c>
      <c r="F6" s="3" t="str">
        <f>IF(ISERROR(VLOOKUP(B6,'[1]Nevezés-OK'!BB$2:$BD$361,3,FALSE)),"",VLOOKUP(B6,'[1]Nevezés-OK'!$BB$2:$BD$361,3,FALSE))</f>
        <v>Martfűi Úszó és Triatlon Klub</v>
      </c>
      <c r="G6" s="4" t="str">
        <f>IF(ISERROR(VLOOKUP(B6,'[1]Nevezés-OK'!$BB$1:$BE$361,4,FALSE)),"",VLOOKUP(B6,'[1]Nevezés-OK'!$BB$1:$BE$361,4,FALSE))</f>
        <v>Nem</v>
      </c>
    </row>
    <row r="7" spans="1:7" ht="15.75" thickBot="1">
      <c r="A7" s="3">
        <v>6</v>
      </c>
      <c r="B7" s="3">
        <f>IF(ISERROR(VLOOKUP(A7,'[1]Nevezés-OK'!$BA$2:$BB$361,2,FALSE)),"",VLOOKUP(A7,'[1]Nevezés-OK'!$BA$2:$BB$361,2,FALSE))</f>
        <v>264</v>
      </c>
      <c r="C7" s="3" t="str">
        <f>IF(ISERROR(VLOOKUP(B7,'[1]Nevezés-OK'!$A$2:$AT$361,46,FALSE)),"",VLOOKUP(B7,'[1]Nevezés-OK'!$A$2:$AT$361,46,FALSE))</f>
        <v>Bácsmegi Laura</v>
      </c>
      <c r="D7" s="3" t="str">
        <f>IF(ISERROR(VLOOKUP(B7,'[1]Nevezés-OK'!$A$2:$AT$361,4,FALSE)),"",VLOOKUP(B7,'[1]Nevezés-OK'!$A$2:$AT$361,4,FALSE))</f>
        <v>Nő</v>
      </c>
      <c r="E7" s="3" t="str">
        <f>IF(ISERROR(VLOOKUP(B7,'[1]Nevezés-OK'!$A$2:$AT$361,5,FALSE)),"",VLOOKUP(B7,'[1]Nevezés-OK'!$A$2:$AT$361,5,FALSE))</f>
        <v>01/01/2005</v>
      </c>
      <c r="F7" s="3" t="str">
        <f>IF(ISERROR(VLOOKUP(B7,'[1]Nevezés-OK'!BB$2:$BD$361,3,FALSE)),"",VLOOKUP(B7,'[1]Nevezés-OK'!$BB$2:$BD$361,3,FALSE))</f>
        <v>Martfűi Úszó és Triatlon Klub</v>
      </c>
      <c r="G7" s="4" t="str">
        <f>IF(ISERROR(VLOOKUP(B7,'[1]Nevezés-OK'!$BB$1:$BE$361,4,FALSE)),"",VLOOKUP(B7,'[1]Nevezés-OK'!$BB$1:$BE$361,4,FALSE))</f>
        <v>Nem</v>
      </c>
    </row>
    <row r="8" spans="1:7" ht="15.75" thickBot="1">
      <c r="A8" s="3">
        <v>7</v>
      </c>
      <c r="B8" s="3">
        <f>IF(ISERROR(VLOOKUP(A8,'[1]Nevezés-OK'!$BA$2:$BB$361,2,FALSE)),"",VLOOKUP(A8,'[1]Nevezés-OK'!$BA$2:$BB$361,2,FALSE))</f>
        <v>269</v>
      </c>
      <c r="C8" s="3" t="str">
        <f>IF(ISERROR(VLOOKUP(B8,'[1]Nevezés-OK'!$A$2:$AT$361,46,FALSE)),"",VLOOKUP(B8,'[1]Nevezés-OK'!$A$2:$AT$361,46,FALSE))</f>
        <v>Bagi Mercédesz</v>
      </c>
      <c r="D8" s="3" t="str">
        <f>IF(ISERROR(VLOOKUP(B8,'[1]Nevezés-OK'!$A$2:$AT$361,4,FALSE)),"",VLOOKUP(B8,'[1]Nevezés-OK'!$A$2:$AT$361,4,FALSE))</f>
        <v>Nő</v>
      </c>
      <c r="E8" s="3" t="str">
        <f>IF(ISERROR(VLOOKUP(B8,'[1]Nevezés-OK'!$A$2:$AT$361,5,FALSE)),"",VLOOKUP(B8,'[1]Nevezés-OK'!$A$2:$AT$361,5,FALSE))</f>
        <v>01/01/2002</v>
      </c>
      <c r="F8" s="3" t="str">
        <f>IF(ISERROR(VLOOKUP(B8,'[1]Nevezés-OK'!BB$2:$BD$361,3,FALSE)),"",VLOOKUP(B8,'[1]Nevezés-OK'!$BB$2:$BD$361,3,FALSE))</f>
        <v>Martfűi Úszó és Triatlon Klub</v>
      </c>
      <c r="G8" s="4" t="str">
        <f>IF(ISERROR(VLOOKUP(B8,'[1]Nevezés-OK'!$BB$1:$BE$361,4,FALSE)),"",VLOOKUP(B8,'[1]Nevezés-OK'!$BB$1:$BE$361,4,FALSE))</f>
        <v>Nem</v>
      </c>
    </row>
    <row r="9" spans="1:7" ht="15.75" thickBot="1">
      <c r="A9" s="3">
        <v>8</v>
      </c>
      <c r="B9" s="3">
        <f>IF(ISERROR(VLOOKUP(A9,'[1]Nevezés-OK'!$BA$2:$BB$361,2,FALSE)),"",VLOOKUP(A9,'[1]Nevezés-OK'!$BA$2:$BB$361,2,FALSE))</f>
        <v>162</v>
      </c>
      <c r="C9" s="3" t="str">
        <f>IF(ISERROR(VLOOKUP(B9,'[1]Nevezés-OK'!$A$2:$AT$361,46,FALSE)),"",VLOOKUP(B9,'[1]Nevezés-OK'!$A$2:$AT$361,46,FALSE))</f>
        <v>Baier Kristóf</v>
      </c>
      <c r="D9" s="3" t="str">
        <f>IF(ISERROR(VLOOKUP(B9,'[1]Nevezés-OK'!$A$2:$AT$361,4,FALSE)),"",VLOOKUP(B9,'[1]Nevezés-OK'!$A$2:$AT$361,4,FALSE))</f>
        <v>Férfi</v>
      </c>
      <c r="E9" s="3" t="str">
        <f>IF(ISERROR(VLOOKUP(B9,'[1]Nevezés-OK'!$A$2:$AT$361,5,FALSE)),"",VLOOKUP(B9,'[1]Nevezés-OK'!$A$2:$AT$361,5,FALSE))</f>
        <v>05/03/2004</v>
      </c>
      <c r="F9" s="3" t="str">
        <f>IF(ISERROR(VLOOKUP(B9,'[1]Nevezés-OK'!BB$2:$BD$361,3,FALSE)),"",VLOOKUP(B9,'[1]Nevezés-OK'!$BB$2:$BD$361,3,FALSE))</f>
        <v>Tempo-Aqua Se</v>
      </c>
      <c r="G9" s="4" t="str">
        <f>IF(ISERROR(VLOOKUP(B9,'[1]Nevezés-OK'!$BB$1:$BE$361,4,FALSE)),"",VLOOKUP(B9,'[1]Nevezés-OK'!$BB$1:$BE$361,4,FALSE))</f>
        <v>Nem</v>
      </c>
    </row>
    <row r="10" spans="1:7" ht="15.75" thickBot="1">
      <c r="A10" s="3">
        <v>9</v>
      </c>
      <c r="B10" s="3">
        <f>IF(ISERROR(VLOOKUP(A10,'[1]Nevezés-OK'!$BA$2:$BB$361,2,FALSE)),"",VLOOKUP(A10,'[1]Nevezés-OK'!$BA$2:$BB$361,2,FALSE))</f>
        <v>163</v>
      </c>
      <c r="C10" s="3" t="str">
        <f>IF(ISERROR(VLOOKUP(B10,'[1]Nevezés-OK'!$A$2:$AT$361,46,FALSE)),"",VLOOKUP(B10,'[1]Nevezés-OK'!$A$2:$AT$361,46,FALSE))</f>
        <v>Baier Zsófi</v>
      </c>
      <c r="D10" s="3" t="str">
        <f>IF(ISERROR(VLOOKUP(B10,'[1]Nevezés-OK'!$A$2:$AT$361,4,FALSE)),"",VLOOKUP(B10,'[1]Nevezés-OK'!$A$2:$AT$361,4,FALSE))</f>
        <v>Nő</v>
      </c>
      <c r="E10" s="3" t="str">
        <f>IF(ISERROR(VLOOKUP(B10,'[1]Nevezés-OK'!$A$2:$AT$361,5,FALSE)),"",VLOOKUP(B10,'[1]Nevezés-OK'!$A$2:$AT$361,5,FALSE))</f>
        <v>07/10/2006</v>
      </c>
      <c r="F10" s="3" t="str">
        <f>IF(ISERROR(VLOOKUP(B10,'[1]Nevezés-OK'!BB$2:$BD$361,3,FALSE)),"",VLOOKUP(B10,'[1]Nevezés-OK'!$BB$2:$BD$361,3,FALSE))</f>
        <v>Tempo-Aqua Se</v>
      </c>
      <c r="G10" s="4" t="str">
        <f>IF(ISERROR(VLOOKUP(B10,'[1]Nevezés-OK'!$BB$1:$BE$361,4,FALSE)),"",VLOOKUP(B10,'[1]Nevezés-OK'!$BB$1:$BE$361,4,FALSE))</f>
        <v>Nem</v>
      </c>
    </row>
    <row r="11" spans="1:7" ht="15.75" thickBot="1">
      <c r="A11" s="3">
        <v>10</v>
      </c>
      <c r="B11" s="3">
        <f>IF(ISERROR(VLOOKUP(A11,'[1]Nevezés-OK'!$BA$2:$BB$361,2,FALSE)),"",VLOOKUP(A11,'[1]Nevezés-OK'!$BA$2:$BB$361,2,FALSE))</f>
        <v>262</v>
      </c>
      <c r="C11" s="3" t="str">
        <f>IF(ISERROR(VLOOKUP(B11,'[1]Nevezés-OK'!$A$2:$AT$361,46,FALSE)),"",VLOOKUP(B11,'[1]Nevezés-OK'!$A$2:$AT$361,46,FALSE))</f>
        <v>Bakó Ferenc</v>
      </c>
      <c r="D11" s="3" t="str">
        <f>IF(ISERROR(VLOOKUP(B11,'[1]Nevezés-OK'!$A$2:$AT$361,4,FALSE)),"",VLOOKUP(B11,'[1]Nevezés-OK'!$A$2:$AT$361,4,FALSE))</f>
        <v>Férfi</v>
      </c>
      <c r="E11" s="3" t="str">
        <f>IF(ISERROR(VLOOKUP(B11,'[1]Nevezés-OK'!$A$2:$AT$361,5,FALSE)),"",VLOOKUP(B11,'[1]Nevezés-OK'!$A$2:$AT$361,5,FALSE))</f>
        <v>01/01/2005</v>
      </c>
      <c r="F11" s="3" t="str">
        <f>IF(ISERROR(VLOOKUP(B11,'[1]Nevezés-OK'!BB$2:$BD$361,3,FALSE)),"",VLOOKUP(B11,'[1]Nevezés-OK'!$BB$2:$BD$361,3,FALSE))</f>
        <v>Martfűi Úszó és Triatlon Klub</v>
      </c>
      <c r="G11" s="4" t="str">
        <f>IF(ISERROR(VLOOKUP(B11,'[1]Nevezés-OK'!$BB$1:$BE$361,4,FALSE)),"",VLOOKUP(B11,'[1]Nevezés-OK'!$BB$1:$BE$361,4,FALSE))</f>
        <v>Nem</v>
      </c>
    </row>
    <row r="12" spans="1:7" ht="15.75" thickBot="1">
      <c r="A12" s="3">
        <v>11</v>
      </c>
      <c r="B12" s="3">
        <f>IF(ISERROR(VLOOKUP(A12,'[1]Nevezés-OK'!$BA$2:$BB$361,2,FALSE)),"",VLOOKUP(A12,'[1]Nevezés-OK'!$BA$2:$BB$361,2,FALSE))</f>
        <v>103</v>
      </c>
      <c r="C12" s="3" t="str">
        <f>IF(ISERROR(VLOOKUP(B12,'[1]Nevezés-OK'!$A$2:$AT$361,46,FALSE)),"",VLOOKUP(B12,'[1]Nevezés-OK'!$A$2:$AT$361,46,FALSE))</f>
        <v>Balázs Dorka</v>
      </c>
      <c r="D12" s="3" t="str">
        <f>IF(ISERROR(VLOOKUP(B12,'[1]Nevezés-OK'!$A$2:$AT$361,4,FALSE)),"",VLOOKUP(B12,'[1]Nevezés-OK'!$A$2:$AT$361,4,FALSE))</f>
        <v>Nő</v>
      </c>
      <c r="E12" s="3" t="str">
        <f>IF(ISERROR(VLOOKUP(B12,'[1]Nevezés-OK'!$A$2:$AT$361,5,FALSE)),"",VLOOKUP(B12,'[1]Nevezés-OK'!$A$2:$AT$361,5,FALSE))</f>
        <v>01/01/2006</v>
      </c>
      <c r="F12" s="3" t="str">
        <f>IF(ISERROR(VLOOKUP(B12,'[1]Nevezés-OK'!BB$2:$BD$361,3,FALSE)),"",VLOOKUP(B12,'[1]Nevezés-OK'!$BB$2:$BD$361,3,FALSE))</f>
        <v>Dabasi SZSE</v>
      </c>
      <c r="G12" s="4" t="str">
        <f>IF(ISERROR(VLOOKUP(B12,'[1]Nevezés-OK'!$BB$1:$BE$361,4,FALSE)),"",VLOOKUP(B12,'[1]Nevezés-OK'!$BB$1:$BE$361,4,FALSE))</f>
        <v>Nem</v>
      </c>
    </row>
    <row r="13" spans="1:7" ht="15.75" thickBot="1">
      <c r="A13" s="3">
        <v>12</v>
      </c>
      <c r="B13" s="3">
        <f>IF(ISERROR(VLOOKUP(A13,'[1]Nevezés-OK'!$BA$2:$BB$361,2,FALSE)),"",VLOOKUP(A13,'[1]Nevezés-OK'!$BA$2:$BB$361,2,FALSE))</f>
        <v>89</v>
      </c>
      <c r="C13" s="3" t="str">
        <f>IF(ISERROR(VLOOKUP(B13,'[1]Nevezés-OK'!$A$2:$AT$361,46,FALSE)),"",VLOOKUP(B13,'[1]Nevezés-OK'!$A$2:$AT$361,46,FALSE))</f>
        <v>Balla Bálint</v>
      </c>
      <c r="D13" s="3" t="str">
        <f>IF(ISERROR(VLOOKUP(B13,'[1]Nevezés-OK'!$A$2:$AT$361,4,FALSE)),"",VLOOKUP(B13,'[1]Nevezés-OK'!$A$2:$AT$361,4,FALSE))</f>
        <v>Férfi</v>
      </c>
      <c r="E13" s="3" t="str">
        <f>IF(ISERROR(VLOOKUP(B13,'[1]Nevezés-OK'!$A$2:$AT$361,5,FALSE)),"",VLOOKUP(B13,'[1]Nevezés-OK'!$A$2:$AT$361,5,FALSE))</f>
        <v>20/10/2000</v>
      </c>
      <c r="F13" s="3" t="str">
        <f>IF(ISERROR(VLOOKUP(B13,'[1]Nevezés-OK'!BB$2:$BD$361,3,FALSE)),"",VLOOKUP(B13,'[1]Nevezés-OK'!$BB$2:$BD$361,3,FALSE))</f>
        <v>Titán TC</v>
      </c>
      <c r="G13" s="4" t="str">
        <f>IF(ISERROR(VLOOKUP(B13,'[1]Nevezés-OK'!$BB$1:$BE$361,4,FALSE)),"",VLOOKUP(B13,'[1]Nevezés-OK'!$BB$1:$BE$361,4,FALSE))</f>
        <v>Nem</v>
      </c>
    </row>
    <row r="14" spans="1:7" ht="15.75" thickBot="1">
      <c r="A14" s="3">
        <v>13</v>
      </c>
      <c r="B14" s="3">
        <f>IF(ISERROR(VLOOKUP(A14,'[1]Nevezés-OK'!$BA$2:$BB$361,2,FALSE)),"",VLOOKUP(A14,'[1]Nevezés-OK'!$BA$2:$BB$361,2,FALSE))</f>
        <v>286</v>
      </c>
      <c r="C14" s="3" t="str">
        <f>IF(ISERROR(VLOOKUP(B14,'[1]Nevezés-OK'!$A$2:$AT$361,46,FALSE)),"",VLOOKUP(B14,'[1]Nevezés-OK'!$A$2:$AT$361,46,FALSE))</f>
        <v>Balogh  Milán</v>
      </c>
      <c r="D14" s="3" t="str">
        <f>IF(ISERROR(VLOOKUP(B14,'[1]Nevezés-OK'!$A$2:$AT$361,4,FALSE)),"",VLOOKUP(B14,'[1]Nevezés-OK'!$A$2:$AT$361,4,FALSE))</f>
        <v>Férfi</v>
      </c>
      <c r="E14" s="3" t="str">
        <f>IF(ISERROR(VLOOKUP(B14,'[1]Nevezés-OK'!$A$2:$AT$361,5,FALSE)),"",VLOOKUP(B14,'[1]Nevezés-OK'!$A$2:$AT$361,5,FALSE))</f>
        <v>01/01/1999</v>
      </c>
      <c r="F14" s="3" t="str">
        <f>IF(ISERROR(VLOOKUP(B14,'[1]Nevezés-OK'!BB$2:$BD$361,3,FALSE)),"",VLOOKUP(B14,'[1]Nevezés-OK'!$BB$2:$BD$361,3,FALSE))</f>
        <v>Debreceni Sportcentrum</v>
      </c>
      <c r="G14" s="4" t="str">
        <f>IF(ISERROR(VLOOKUP(B14,'[1]Nevezés-OK'!$BB$1:$BE$361,4,FALSE)),"",VLOOKUP(B14,'[1]Nevezés-OK'!$BB$1:$BE$361,4,FALSE))</f>
        <v>Igen</v>
      </c>
    </row>
    <row r="15" spans="1:7" ht="15.75" thickBot="1">
      <c r="A15" s="3">
        <v>14</v>
      </c>
      <c r="B15" s="3">
        <f>IF(ISERROR(VLOOKUP(A15,'[1]Nevezés-OK'!$BA$2:$BB$361,2,FALSE)),"",VLOOKUP(A15,'[1]Nevezés-OK'!$BA$2:$BB$361,2,FALSE))</f>
        <v>201</v>
      </c>
      <c r="C15" s="3" t="str">
        <f>IF(ISERROR(VLOOKUP(B15,'[1]Nevezés-OK'!$A$2:$AT$361,46,FALSE)),"",VLOOKUP(B15,'[1]Nevezés-OK'!$A$2:$AT$361,46,FALSE))</f>
        <v>Bálványos Szilárd</v>
      </c>
      <c r="D15" s="3" t="str">
        <f>IF(ISERROR(VLOOKUP(B15,'[1]Nevezés-OK'!$A$2:$AT$361,4,FALSE)),"",VLOOKUP(B15,'[1]Nevezés-OK'!$A$2:$AT$361,4,FALSE))</f>
        <v>Férfi</v>
      </c>
      <c r="E15" s="3" t="str">
        <f>IF(ISERROR(VLOOKUP(B15,'[1]Nevezés-OK'!$A$2:$AT$361,5,FALSE)),"",VLOOKUP(B15,'[1]Nevezés-OK'!$A$2:$AT$361,5,FALSE))</f>
        <v>29/08/2004</v>
      </c>
      <c r="F15" s="3" t="str">
        <f>IF(ISERROR(VLOOKUP(B15,'[1]Nevezés-OK'!BB$2:$BD$361,3,FALSE)),"",VLOOKUP(B15,'[1]Nevezés-OK'!$BB$2:$BD$361,3,FALSE))</f>
        <v>Veresegyház VSK</v>
      </c>
      <c r="G15" s="4" t="str">
        <f>IF(ISERROR(VLOOKUP(B15,'[1]Nevezés-OK'!$BB$1:$BE$361,4,FALSE)),"",VLOOKUP(B15,'[1]Nevezés-OK'!$BB$1:$BE$361,4,FALSE))</f>
        <v>Nem</v>
      </c>
    </row>
    <row r="16" spans="1:7" ht="15.75" thickBot="1">
      <c r="A16" s="3">
        <v>15</v>
      </c>
      <c r="B16" s="3">
        <f>IF(ISERROR(VLOOKUP(A16,'[1]Nevezés-OK'!$BA$2:$BB$361,2,FALSE)),"",VLOOKUP(A16,'[1]Nevezés-OK'!$BA$2:$BB$361,2,FALSE))</f>
        <v>23</v>
      </c>
      <c r="C16" s="3" t="str">
        <f>IF(ISERROR(VLOOKUP(B16,'[1]Nevezés-OK'!$A$2:$AT$361,46,FALSE)),"",VLOOKUP(B16,'[1]Nevezés-OK'!$A$2:$AT$361,46,FALSE))</f>
        <v>Bangha Natália</v>
      </c>
      <c r="D16" s="3" t="str">
        <f>IF(ISERROR(VLOOKUP(B16,'[1]Nevezés-OK'!$A$2:$AT$361,4,FALSE)),"",VLOOKUP(B16,'[1]Nevezés-OK'!$A$2:$AT$361,4,FALSE))</f>
        <v>Nő</v>
      </c>
      <c r="E16" s="3" t="str">
        <f>IF(ISERROR(VLOOKUP(B16,'[1]Nevezés-OK'!$A$2:$AT$361,5,FALSE)),"",VLOOKUP(B16,'[1]Nevezés-OK'!$A$2:$AT$361,5,FALSE))</f>
        <v>20/07/2008</v>
      </c>
      <c r="F16" s="3" t="str">
        <f>IF(ISERROR(VLOOKUP(B16,'[1]Nevezés-OK'!BB$2:$BD$361,3,FALSE)),"",VLOOKUP(B16,'[1]Nevezés-OK'!$BB$2:$BD$361,3,FALSE))</f>
        <v>FTC</v>
      </c>
      <c r="G16" s="4" t="str">
        <f>IF(ISERROR(VLOOKUP(B16,'[1]Nevezés-OK'!$BB$1:$BE$361,4,FALSE)),"",VLOOKUP(B16,'[1]Nevezés-OK'!$BB$1:$BE$361,4,FALSE))</f>
        <v>Nem</v>
      </c>
    </row>
    <row r="17" spans="1:7" ht="15.75" thickBot="1">
      <c r="A17" s="3">
        <v>16</v>
      </c>
      <c r="B17" s="3">
        <f>IF(ISERROR(VLOOKUP(A17,'[1]Nevezés-OK'!$BA$2:$BB$361,2,FALSE)),"",VLOOKUP(A17,'[1]Nevezés-OK'!$BA$2:$BB$361,2,FALSE))</f>
        <v>22</v>
      </c>
      <c r="C17" s="3" t="str">
        <f>IF(ISERROR(VLOOKUP(B17,'[1]Nevezés-OK'!$A$2:$AT$361,46,FALSE)),"",VLOOKUP(B17,'[1]Nevezés-OK'!$A$2:$AT$361,46,FALSE))</f>
        <v>Bangha Ottó</v>
      </c>
      <c r="D17" s="3" t="str">
        <f>IF(ISERROR(VLOOKUP(B17,'[1]Nevezés-OK'!$A$2:$AT$361,4,FALSE)),"",VLOOKUP(B17,'[1]Nevezés-OK'!$A$2:$AT$361,4,FALSE))</f>
        <v>Férfi</v>
      </c>
      <c r="E17" s="3" t="str">
        <f>IF(ISERROR(VLOOKUP(B17,'[1]Nevezés-OK'!$A$2:$AT$361,5,FALSE)),"",VLOOKUP(B17,'[1]Nevezés-OK'!$A$2:$AT$361,5,FALSE))</f>
        <v>17/01/2005</v>
      </c>
      <c r="F17" s="3" t="str">
        <f>IF(ISERROR(VLOOKUP(B17,'[1]Nevezés-OK'!BB$2:$BD$361,3,FALSE)),"",VLOOKUP(B17,'[1]Nevezés-OK'!$BB$2:$BD$361,3,FALSE))</f>
        <v>FTC</v>
      </c>
      <c r="G17" s="4" t="str">
        <f>IF(ISERROR(VLOOKUP(B17,'[1]Nevezés-OK'!$BB$1:$BE$361,4,FALSE)),"",VLOOKUP(B17,'[1]Nevezés-OK'!$BB$1:$BE$361,4,FALSE))</f>
        <v>Nem</v>
      </c>
    </row>
    <row r="18" spans="1:7" ht="15.75" thickBot="1">
      <c r="A18" s="3">
        <v>17</v>
      </c>
      <c r="B18" s="3">
        <f>IF(ISERROR(VLOOKUP(A18,'[1]Nevezés-OK'!$BA$2:$BB$361,2,FALSE)),"",VLOOKUP(A18,'[1]Nevezés-OK'!$BA$2:$BB$361,2,FALSE))</f>
        <v>56</v>
      </c>
      <c r="C18" s="3" t="str">
        <f>IF(ISERROR(VLOOKUP(B18,'[1]Nevezés-OK'!$A$2:$AT$361,46,FALSE)),"",VLOOKUP(B18,'[1]Nevezés-OK'!$A$2:$AT$361,46,FALSE))</f>
        <v>Barát Nikoletta</v>
      </c>
      <c r="D18" s="3" t="str">
        <f>IF(ISERROR(VLOOKUP(B18,'[1]Nevezés-OK'!$A$2:$AT$361,4,FALSE)),"",VLOOKUP(B18,'[1]Nevezés-OK'!$A$2:$AT$361,4,FALSE))</f>
        <v>Nő</v>
      </c>
      <c r="E18" s="3" t="str">
        <f>IF(ISERROR(VLOOKUP(B18,'[1]Nevezés-OK'!$A$2:$AT$361,5,FALSE)),"",VLOOKUP(B18,'[1]Nevezés-OK'!$A$2:$AT$361,5,FALSE))</f>
        <v>24/01/1999</v>
      </c>
      <c r="F18" s="3" t="str">
        <f>IF(ISERROR(VLOOKUP(B18,'[1]Nevezés-OK'!BB$2:$BD$361,3,FALSE)),"",VLOOKUP(B18,'[1]Nevezés-OK'!$BB$2:$BD$361,3,FALSE))</f>
        <v>FTC</v>
      </c>
      <c r="G18" s="4" t="str">
        <f>IF(ISERROR(VLOOKUP(B18,'[1]Nevezés-OK'!$BB$1:$BE$361,4,FALSE)),"",VLOOKUP(B18,'[1]Nevezés-OK'!$BB$1:$BE$361,4,FALSE))</f>
        <v>Nem</v>
      </c>
    </row>
    <row r="19" spans="1:7" ht="15.75" thickBot="1">
      <c r="A19" s="3">
        <v>18</v>
      </c>
      <c r="B19" s="3">
        <f>IF(ISERROR(VLOOKUP(A19,'[1]Nevezés-OK'!$BA$2:$BB$361,2,FALSE)),"",VLOOKUP(A19,'[1]Nevezés-OK'!$BA$2:$BB$361,2,FALSE))</f>
        <v>202</v>
      </c>
      <c r="C19" s="3" t="str">
        <f>IF(ISERROR(VLOOKUP(B19,'[1]Nevezés-OK'!$A$2:$AT$361,46,FALSE)),"",VLOOKUP(B19,'[1]Nevezés-OK'!$A$2:$AT$361,46,FALSE))</f>
        <v>Barta Balázs</v>
      </c>
      <c r="D19" s="3" t="str">
        <f>IF(ISERROR(VLOOKUP(B19,'[1]Nevezés-OK'!$A$2:$AT$361,4,FALSE)),"",VLOOKUP(B19,'[1]Nevezés-OK'!$A$2:$AT$361,4,FALSE))</f>
        <v>Férfi</v>
      </c>
      <c r="E19" s="3" t="str">
        <f>IF(ISERROR(VLOOKUP(B19,'[1]Nevezés-OK'!$A$2:$AT$361,5,FALSE)),"",VLOOKUP(B19,'[1]Nevezés-OK'!$A$2:$AT$361,5,FALSE))</f>
        <v>05/11/2000</v>
      </c>
      <c r="F19" s="3" t="str">
        <f>IF(ISERROR(VLOOKUP(B19,'[1]Nevezés-OK'!BB$2:$BD$361,3,FALSE)),"",VLOOKUP(B19,'[1]Nevezés-OK'!$BB$2:$BD$361,3,FALSE))</f>
        <v>Mogyi SE. Baja</v>
      </c>
      <c r="G19" s="4" t="str">
        <f>IF(ISERROR(VLOOKUP(B19,'[1]Nevezés-OK'!$BB$1:$BE$361,4,FALSE)),"",VLOOKUP(B19,'[1]Nevezés-OK'!$BB$1:$BE$361,4,FALSE))</f>
        <v>Nem</v>
      </c>
    </row>
    <row r="20" spans="1:7" ht="15.75" thickBot="1">
      <c r="A20" s="3">
        <v>19</v>
      </c>
      <c r="B20" s="3">
        <f>IF(ISERROR(VLOOKUP(A20,'[1]Nevezés-OK'!$BA$2:$BB$361,2,FALSE)),"",VLOOKUP(A20,'[1]Nevezés-OK'!$BA$2:$BB$361,2,FALSE))</f>
        <v>133</v>
      </c>
      <c r="C20" s="3" t="str">
        <f>IF(ISERROR(VLOOKUP(B20,'[1]Nevezés-OK'!$A$2:$AT$361,46,FALSE)),"",VLOOKUP(B20,'[1]Nevezés-OK'!$A$2:$AT$361,46,FALSE))</f>
        <v>Barta Sára</v>
      </c>
      <c r="D20" s="3" t="str">
        <f>IF(ISERROR(VLOOKUP(B20,'[1]Nevezés-OK'!$A$2:$AT$361,4,FALSE)),"",VLOOKUP(B20,'[1]Nevezés-OK'!$A$2:$AT$361,4,FALSE))</f>
        <v>Nő</v>
      </c>
      <c r="E20" s="3" t="str">
        <f>IF(ISERROR(VLOOKUP(B20,'[1]Nevezés-OK'!$A$2:$AT$361,5,FALSE)),"",VLOOKUP(B20,'[1]Nevezés-OK'!$A$2:$AT$361,5,FALSE))</f>
        <v>22/01/1999</v>
      </c>
      <c r="F20" s="3" t="str">
        <f>IF(ISERROR(VLOOKUP(B20,'[1]Nevezés-OK'!BB$2:$BD$361,3,FALSE)),"",VLOOKUP(B20,'[1]Nevezés-OK'!$BB$2:$BD$361,3,FALSE))</f>
        <v>Mogyi SE. Baja</v>
      </c>
      <c r="G20" s="4" t="str">
        <f>IF(ISERROR(VLOOKUP(B20,'[1]Nevezés-OK'!$BB$1:$BE$361,4,FALSE)),"",VLOOKUP(B20,'[1]Nevezés-OK'!$BB$1:$BE$361,4,FALSE))</f>
        <v>Nem</v>
      </c>
    </row>
    <row r="21" spans="1:7" ht="15.75" thickBot="1">
      <c r="A21" s="3">
        <v>20</v>
      </c>
      <c r="B21" s="3">
        <f>IF(ISERROR(VLOOKUP(A21,'[1]Nevezés-OK'!$BA$2:$BB$361,2,FALSE)),"",VLOOKUP(A21,'[1]Nevezés-OK'!$BA$2:$BB$361,2,FALSE))</f>
        <v>194</v>
      </c>
      <c r="C21" s="3" t="str">
        <f>IF(ISERROR(VLOOKUP(B21,'[1]Nevezés-OK'!$A$2:$AT$361,46,FALSE)),"",VLOOKUP(B21,'[1]Nevezés-OK'!$A$2:$AT$361,46,FALSE))</f>
        <v>Batizi Emese</v>
      </c>
      <c r="D21" s="3" t="str">
        <f>IF(ISERROR(VLOOKUP(B21,'[1]Nevezés-OK'!$A$2:$AT$361,4,FALSE)),"",VLOOKUP(B21,'[1]Nevezés-OK'!$A$2:$AT$361,4,FALSE))</f>
        <v>Nő</v>
      </c>
      <c r="E21" s="3" t="str">
        <f>IF(ISERROR(VLOOKUP(B21,'[1]Nevezés-OK'!$A$2:$AT$361,5,FALSE)),"",VLOOKUP(B21,'[1]Nevezés-OK'!$A$2:$AT$361,5,FALSE))</f>
        <v>19/05/2005</v>
      </c>
      <c r="F21" s="3" t="str">
        <f>IF(ISERROR(VLOOKUP(B21,'[1]Nevezés-OK'!BB$2:$BD$361,3,FALSE)),"",VLOOKUP(B21,'[1]Nevezés-OK'!$BB$2:$BD$361,3,FALSE))</f>
        <v>Veresegyház VSK</v>
      </c>
      <c r="G21" s="4" t="str">
        <f>IF(ISERROR(VLOOKUP(B21,'[1]Nevezés-OK'!$BB$1:$BE$361,4,FALSE)),"",VLOOKUP(B21,'[1]Nevezés-OK'!$BB$1:$BE$361,4,FALSE))</f>
        <v>Nem</v>
      </c>
    </row>
    <row r="22" spans="1:7" ht="15.75" thickBot="1">
      <c r="A22" s="3">
        <v>21</v>
      </c>
      <c r="B22" s="3">
        <f>IF(ISERROR(VLOOKUP(A22,'[1]Nevezés-OK'!$BA$2:$BB$361,2,FALSE)),"",VLOOKUP(A22,'[1]Nevezés-OK'!$BA$2:$BB$361,2,FALSE))</f>
        <v>73</v>
      </c>
      <c r="C22" s="3" t="str">
        <f>IF(ISERROR(VLOOKUP(B22,'[1]Nevezés-OK'!$A$2:$AT$361,46,FALSE)),"",VLOOKUP(B22,'[1]Nevezés-OK'!$A$2:$AT$361,46,FALSE))</f>
        <v>Bauer Ádám</v>
      </c>
      <c r="D22" s="3" t="str">
        <f>IF(ISERROR(VLOOKUP(B22,'[1]Nevezés-OK'!$A$2:$AT$361,4,FALSE)),"",VLOOKUP(B22,'[1]Nevezés-OK'!$A$2:$AT$361,4,FALSE))</f>
        <v>Férfi</v>
      </c>
      <c r="E22" s="3" t="str">
        <f>IF(ISERROR(VLOOKUP(B22,'[1]Nevezés-OK'!$A$2:$AT$361,5,FALSE)),"",VLOOKUP(B22,'[1]Nevezés-OK'!$A$2:$AT$361,5,FALSE))</f>
        <v>27/05/1965</v>
      </c>
      <c r="F22" s="3" t="str">
        <f>IF(ISERROR(VLOOKUP(B22,'[1]Nevezés-OK'!BB$2:$BD$361,3,FALSE)),"",VLOOKUP(B22,'[1]Nevezés-OK'!$BB$2:$BD$361,3,FALSE))</f>
        <v>Ferencvárosi Torna Club</v>
      </c>
      <c r="G22" s="4" t="str">
        <f>IF(ISERROR(VLOOKUP(B22,'[1]Nevezés-OK'!$BB$1:$BE$361,4,FALSE)),"",VLOOKUP(B22,'[1]Nevezés-OK'!$BB$1:$BE$361,4,FALSE))</f>
        <v>Nem</v>
      </c>
    </row>
    <row r="23" spans="1:7" ht="15.75" thickBot="1">
      <c r="A23" s="3">
        <v>22</v>
      </c>
      <c r="B23" s="3">
        <f>IF(ISERROR(VLOOKUP(A23,'[1]Nevezés-OK'!$BA$2:$BB$361,2,FALSE)),"",VLOOKUP(A23,'[1]Nevezés-OK'!$BA$2:$BB$361,2,FALSE))</f>
        <v>40</v>
      </c>
      <c r="C23" s="3" t="str">
        <f>IF(ISERROR(VLOOKUP(B23,'[1]Nevezés-OK'!$A$2:$AT$361,46,FALSE)),"",VLOOKUP(B23,'[1]Nevezés-OK'!$A$2:$AT$361,46,FALSE))</f>
        <v>Bauer Anna</v>
      </c>
      <c r="D23" s="3" t="str">
        <f>IF(ISERROR(VLOOKUP(B23,'[1]Nevezés-OK'!$A$2:$AT$361,4,FALSE)),"",VLOOKUP(B23,'[1]Nevezés-OK'!$A$2:$AT$361,4,FALSE))</f>
        <v>Nő</v>
      </c>
      <c r="E23" s="3" t="str">
        <f>IF(ISERROR(VLOOKUP(B23,'[1]Nevezés-OK'!$A$2:$AT$361,5,FALSE)),"",VLOOKUP(B23,'[1]Nevezés-OK'!$A$2:$AT$361,5,FALSE))</f>
        <v>16/03/2003</v>
      </c>
      <c r="F23" s="3" t="str">
        <f>IF(ISERROR(VLOOKUP(B23,'[1]Nevezés-OK'!BB$2:$BD$361,3,FALSE)),"",VLOOKUP(B23,'[1]Nevezés-OK'!$BB$2:$BD$361,3,FALSE))</f>
        <v>FTC</v>
      </c>
      <c r="G23" s="4" t="str">
        <f>IF(ISERROR(VLOOKUP(B23,'[1]Nevezés-OK'!$BB$1:$BE$361,4,FALSE)),"",VLOOKUP(B23,'[1]Nevezés-OK'!$BB$1:$BE$361,4,FALSE))</f>
        <v>Nem</v>
      </c>
    </row>
    <row r="24" spans="1:7" ht="15.75" thickBot="1">
      <c r="A24" s="3">
        <v>23</v>
      </c>
      <c r="B24" s="3">
        <f>IF(ISERROR(VLOOKUP(A24,'[1]Nevezés-OK'!$BA$2:$BB$361,2,FALSE)),"",VLOOKUP(A24,'[1]Nevezés-OK'!$BA$2:$BB$361,2,FALSE))</f>
        <v>223</v>
      </c>
      <c r="C24" s="3" t="str">
        <f>IF(ISERROR(VLOOKUP(B24,'[1]Nevezés-OK'!$A$2:$AT$361,46,FALSE)),"",VLOOKUP(B24,'[1]Nevezés-OK'!$A$2:$AT$361,46,FALSE))</f>
        <v>Bauer Blanka</v>
      </c>
      <c r="D24" s="3" t="str">
        <f>IF(ISERROR(VLOOKUP(B24,'[1]Nevezés-OK'!$A$2:$AT$361,4,FALSE)),"",VLOOKUP(B24,'[1]Nevezés-OK'!$A$2:$AT$361,4,FALSE))</f>
        <v>Nő</v>
      </c>
      <c r="E24" s="3" t="str">
        <f>IF(ISERROR(VLOOKUP(B24,'[1]Nevezés-OK'!$A$2:$AT$361,5,FALSE)),"",VLOOKUP(B24,'[1]Nevezés-OK'!$A$2:$AT$361,5,FALSE))</f>
        <v>21/07/2005</v>
      </c>
      <c r="F24" s="3" t="str">
        <f>IF(ISERROR(VLOOKUP(B24,'[1]Nevezés-OK'!BB$2:$BD$361,3,FALSE)),"",VLOOKUP(B24,'[1]Nevezés-OK'!$BB$2:$BD$361,3,FALSE))</f>
        <v>KSI SE</v>
      </c>
      <c r="G24" s="4" t="str">
        <f>IF(ISERROR(VLOOKUP(B24,'[1]Nevezés-OK'!$BB$1:$BE$361,4,FALSE)),"",VLOOKUP(B24,'[1]Nevezés-OK'!$BB$1:$BE$361,4,FALSE))</f>
        <v>Nem</v>
      </c>
    </row>
    <row r="25" spans="1:7" ht="15.75" thickBot="1">
      <c r="A25" s="3">
        <v>24</v>
      </c>
      <c r="B25" s="3">
        <f>IF(ISERROR(VLOOKUP(A25,'[1]Nevezés-OK'!$BA$2:$BB$361,2,FALSE)),"",VLOOKUP(A25,'[1]Nevezés-OK'!$BA$2:$BB$361,2,FALSE))</f>
        <v>59</v>
      </c>
      <c r="C25" s="3" t="str">
        <f>IF(ISERROR(VLOOKUP(B25,'[1]Nevezés-OK'!$A$2:$AT$361,46,FALSE)),"",VLOOKUP(B25,'[1]Nevezés-OK'!$A$2:$AT$361,46,FALSE))</f>
        <v>Benkő Fruzsina</v>
      </c>
      <c r="D25" s="3" t="str">
        <f>IF(ISERROR(VLOOKUP(B25,'[1]Nevezés-OK'!$A$2:$AT$361,4,FALSE)),"",VLOOKUP(B25,'[1]Nevezés-OK'!$A$2:$AT$361,4,FALSE))</f>
        <v>Nő</v>
      </c>
      <c r="E25" s="3" t="str">
        <f>IF(ISERROR(VLOOKUP(B25,'[1]Nevezés-OK'!$A$2:$AT$361,5,FALSE)),"",VLOOKUP(B25,'[1]Nevezés-OK'!$A$2:$AT$361,5,FALSE))</f>
        <v>08/06/1999</v>
      </c>
      <c r="F25" s="3" t="str">
        <f>IF(ISERROR(VLOOKUP(B25,'[1]Nevezés-OK'!BB$2:$BD$361,3,FALSE)),"",VLOOKUP(B25,'[1]Nevezés-OK'!$BB$2:$BD$361,3,FALSE))</f>
        <v>FTC</v>
      </c>
      <c r="G25" s="4" t="str">
        <f>IF(ISERROR(VLOOKUP(B25,'[1]Nevezés-OK'!$BB$1:$BE$361,4,FALSE)),"",VLOOKUP(B25,'[1]Nevezés-OK'!$BB$1:$BE$361,4,FALSE))</f>
        <v>Nem</v>
      </c>
    </row>
    <row r="26" spans="1:7" ht="15.75" thickBot="1">
      <c r="A26" s="3">
        <v>25</v>
      </c>
      <c r="B26" s="3">
        <f>IF(ISERROR(VLOOKUP(A26,'[1]Nevezés-OK'!$BA$2:$BB$361,2,FALSE)),"",VLOOKUP(A26,'[1]Nevezés-OK'!$BA$2:$BB$361,2,FALSE))</f>
        <v>96</v>
      </c>
      <c r="C26" s="3" t="str">
        <f>IF(ISERROR(VLOOKUP(B26,'[1]Nevezés-OK'!$A$2:$AT$361,46,FALSE)),"",VLOOKUP(B26,'[1]Nevezés-OK'!$A$2:$AT$361,46,FALSE))</f>
        <v>Béres Lívia</v>
      </c>
      <c r="D26" s="3" t="str">
        <f>IF(ISERROR(VLOOKUP(B26,'[1]Nevezés-OK'!$A$2:$AT$361,4,FALSE)),"",VLOOKUP(B26,'[1]Nevezés-OK'!$A$2:$AT$361,4,FALSE))</f>
        <v>Nő</v>
      </c>
      <c r="E26" s="3" t="str">
        <f>IF(ISERROR(VLOOKUP(B26,'[1]Nevezés-OK'!$A$2:$AT$361,5,FALSE)),"",VLOOKUP(B26,'[1]Nevezés-OK'!$A$2:$AT$361,5,FALSE))</f>
        <v>09/12/1967</v>
      </c>
      <c r="F26" s="3" t="str">
        <f>IF(ISERROR(VLOOKUP(B26,'[1]Nevezés-OK'!BB$2:$BD$361,3,FALSE)),"",VLOOKUP(B26,'[1]Nevezés-OK'!$BB$2:$BD$361,3,FALSE))</f>
        <v>Tárnok Sprint Egyesület</v>
      </c>
      <c r="G26" s="4" t="str">
        <f>IF(ISERROR(VLOOKUP(B26,'[1]Nevezés-OK'!$BB$1:$BE$361,4,FALSE)),"",VLOOKUP(B26,'[1]Nevezés-OK'!$BB$1:$BE$361,4,FALSE))</f>
        <v>Nem</v>
      </c>
    </row>
    <row r="27" spans="1:7" ht="15.75" thickBot="1">
      <c r="A27" s="3">
        <v>26</v>
      </c>
      <c r="B27" s="3">
        <f>IF(ISERROR(VLOOKUP(A27,'[1]Nevezés-OK'!$BA$2:$BB$361,2,FALSE)),"",VLOOKUP(A27,'[1]Nevezés-OK'!$BA$2:$BB$361,2,FALSE))</f>
        <v>184</v>
      </c>
      <c r="C27" s="3" t="str">
        <f>IF(ISERROR(VLOOKUP(B27,'[1]Nevezés-OK'!$A$2:$AT$361,46,FALSE)),"",VLOOKUP(B27,'[1]Nevezés-OK'!$A$2:$AT$361,46,FALSE))</f>
        <v>Bicsák Bence</v>
      </c>
      <c r="D27" s="3" t="str">
        <f>IF(ISERROR(VLOOKUP(B27,'[1]Nevezés-OK'!$A$2:$AT$361,4,FALSE)),"",VLOOKUP(B27,'[1]Nevezés-OK'!$A$2:$AT$361,4,FALSE))</f>
        <v>Férfi</v>
      </c>
      <c r="E27" s="3" t="str">
        <f>IF(ISERROR(VLOOKUP(B27,'[1]Nevezés-OK'!$A$2:$AT$361,5,FALSE)),"",VLOOKUP(B27,'[1]Nevezés-OK'!$A$2:$AT$361,5,FALSE))</f>
        <v>19/10/1995</v>
      </c>
      <c r="F27" s="3" t="str">
        <f>IF(ISERROR(VLOOKUP(B27,'[1]Nevezés-OK'!BB$2:$BD$361,3,FALSE)),"",VLOOKUP(B27,'[1]Nevezés-OK'!$BB$2:$BD$361,3,FALSE))</f>
        <v>PSN Zrt.</v>
      </c>
      <c r="G27" s="4" t="str">
        <f>IF(ISERROR(VLOOKUP(B27,'[1]Nevezés-OK'!$BB$1:$BE$361,4,FALSE)),"",VLOOKUP(B27,'[1]Nevezés-OK'!$BB$1:$BE$361,4,FALSE))</f>
        <v>Igen</v>
      </c>
    </row>
    <row r="28" spans="1:7" ht="15.75" thickBot="1">
      <c r="A28" s="3">
        <v>27</v>
      </c>
      <c r="B28" s="3">
        <f>IF(ISERROR(VLOOKUP(A28,'[1]Nevezés-OK'!$BA$2:$BB$361,2,FALSE)),"",VLOOKUP(A28,'[1]Nevezés-OK'!$BA$2:$BB$361,2,FALSE))</f>
        <v>95</v>
      </c>
      <c r="C28" s="3" t="str">
        <f>IF(ISERROR(VLOOKUP(B28,'[1]Nevezés-OK'!$A$2:$AT$361,46,FALSE)),"",VLOOKUP(B28,'[1]Nevezés-OK'!$A$2:$AT$361,46,FALSE))</f>
        <v>Bicsák Flóra</v>
      </c>
      <c r="D28" s="3" t="str">
        <f>IF(ISERROR(VLOOKUP(B28,'[1]Nevezés-OK'!$A$2:$AT$361,4,FALSE)),"",VLOOKUP(B28,'[1]Nevezés-OK'!$A$2:$AT$361,4,FALSE))</f>
        <v>Nő</v>
      </c>
      <c r="E28" s="3" t="str">
        <f>IF(ISERROR(VLOOKUP(B28,'[1]Nevezés-OK'!$A$2:$AT$361,5,FALSE)),"",VLOOKUP(B28,'[1]Nevezés-OK'!$A$2:$AT$361,5,FALSE))</f>
        <v>18/02/1997</v>
      </c>
      <c r="F28" s="3" t="str">
        <f>IF(ISERROR(VLOOKUP(B28,'[1]Nevezés-OK'!BB$2:$BD$361,3,FALSE)),"",VLOOKUP(B28,'[1]Nevezés-OK'!$BB$2:$BD$361,3,FALSE))</f>
        <v>Budaörsi TK</v>
      </c>
      <c r="G28" s="4" t="str">
        <f>IF(ISERROR(VLOOKUP(B28,'[1]Nevezés-OK'!$BB$1:$BE$361,4,FALSE)),"",VLOOKUP(B28,'[1]Nevezés-OK'!$BB$1:$BE$361,4,FALSE))</f>
        <v>Nem</v>
      </c>
    </row>
    <row r="29" spans="1:7" ht="15.75" thickBot="1">
      <c r="A29" s="3">
        <v>28</v>
      </c>
      <c r="B29" s="3">
        <f>IF(ISERROR(VLOOKUP(A29,'[1]Nevezés-OK'!$BA$2:$BB$361,2,FALSE)),"",VLOOKUP(A29,'[1]Nevezés-OK'!$BA$2:$BB$361,2,FALSE))</f>
        <v>65</v>
      </c>
      <c r="C29" s="3" t="str">
        <f>IF(ISERROR(VLOOKUP(B29,'[1]Nevezés-OK'!$A$2:$AT$361,46,FALSE)),"",VLOOKUP(B29,'[1]Nevezés-OK'!$A$2:$AT$361,46,FALSE))</f>
        <v>Bognár Alex</v>
      </c>
      <c r="D29" s="3" t="str">
        <f>IF(ISERROR(VLOOKUP(B29,'[1]Nevezés-OK'!$A$2:$AT$361,4,FALSE)),"",VLOOKUP(B29,'[1]Nevezés-OK'!$A$2:$AT$361,4,FALSE))</f>
        <v>Férfi</v>
      </c>
      <c r="E29" s="3" t="str">
        <f>IF(ISERROR(VLOOKUP(B29,'[1]Nevezés-OK'!$A$2:$AT$361,5,FALSE)),"",VLOOKUP(B29,'[1]Nevezés-OK'!$A$2:$AT$361,5,FALSE))</f>
        <v>17/09/2007</v>
      </c>
      <c r="F29" s="3" t="str">
        <f>IF(ISERROR(VLOOKUP(B29,'[1]Nevezés-OK'!BB$2:$BD$361,3,FALSE)),"",VLOOKUP(B29,'[1]Nevezés-OK'!$BB$2:$BD$361,3,FALSE))</f>
        <v>Csepel Dolphins SC</v>
      </c>
      <c r="G29" s="4" t="str">
        <f>IF(ISERROR(VLOOKUP(B29,'[1]Nevezés-OK'!$BB$1:$BE$361,4,FALSE)),"",VLOOKUP(B29,'[1]Nevezés-OK'!$BB$1:$BE$361,4,FALSE))</f>
        <v>Nem</v>
      </c>
    </row>
    <row r="30" spans="1:7" ht="15.75" thickBot="1">
      <c r="A30" s="3">
        <v>29</v>
      </c>
      <c r="B30" s="3">
        <f>IF(ISERROR(VLOOKUP(A30,'[1]Nevezés-OK'!$BA$2:$BB$361,2,FALSE)),"",VLOOKUP(A30,'[1]Nevezés-OK'!$BA$2:$BB$361,2,FALSE))</f>
        <v>171</v>
      </c>
      <c r="C30" s="3" t="str">
        <f>IF(ISERROR(VLOOKUP(B30,'[1]Nevezés-OK'!$A$2:$AT$361,46,FALSE)),"",VLOOKUP(B30,'[1]Nevezés-OK'!$A$2:$AT$361,46,FALSE))</f>
        <v>Bognár András</v>
      </c>
      <c r="D30" s="3" t="str">
        <f>IF(ISERROR(VLOOKUP(B30,'[1]Nevezés-OK'!$A$2:$AT$361,4,FALSE)),"",VLOOKUP(B30,'[1]Nevezés-OK'!$A$2:$AT$361,4,FALSE))</f>
        <v>Férfi</v>
      </c>
      <c r="E30" s="3" t="str">
        <f>IF(ISERROR(VLOOKUP(B30,'[1]Nevezés-OK'!$A$2:$AT$361,5,FALSE)),"",VLOOKUP(B30,'[1]Nevezés-OK'!$A$2:$AT$361,5,FALSE))</f>
        <v>18/10/2004</v>
      </c>
      <c r="F30" s="3" t="str">
        <f>IF(ISERROR(VLOOKUP(B30,'[1]Nevezés-OK'!BB$2:$BD$361,3,FALSE)),"",VLOOKUP(B30,'[1]Nevezés-OK'!$BB$2:$BD$361,3,FALSE))</f>
        <v>Tempo-Aqua Se</v>
      </c>
      <c r="G30" s="4" t="str">
        <f>IF(ISERROR(VLOOKUP(B30,'[1]Nevezés-OK'!$BB$1:$BE$361,4,FALSE)),"",VLOOKUP(B30,'[1]Nevezés-OK'!$BB$1:$BE$361,4,FALSE))</f>
        <v>Nem</v>
      </c>
    </row>
    <row r="31" spans="1:7" ht="15.75" thickBot="1">
      <c r="A31" s="3">
        <v>30</v>
      </c>
      <c r="B31" s="3">
        <f>IF(ISERROR(VLOOKUP(A31,'[1]Nevezés-OK'!$BA$2:$BB$361,2,FALSE)),"",VLOOKUP(A31,'[1]Nevezés-OK'!$BA$2:$BB$361,2,FALSE))</f>
        <v>104</v>
      </c>
      <c r="C31" s="3" t="str">
        <f>IF(ISERROR(VLOOKUP(B31,'[1]Nevezés-OK'!$A$2:$AT$361,46,FALSE)),"",VLOOKUP(B31,'[1]Nevezés-OK'!$A$2:$AT$361,46,FALSE))</f>
        <v>Bognár Anna</v>
      </c>
      <c r="D31" s="3" t="str">
        <f>IF(ISERROR(VLOOKUP(B31,'[1]Nevezés-OK'!$A$2:$AT$361,4,FALSE)),"",VLOOKUP(B31,'[1]Nevezés-OK'!$A$2:$AT$361,4,FALSE))</f>
        <v>Nő</v>
      </c>
      <c r="E31" s="3" t="str">
        <f>IF(ISERROR(VLOOKUP(B31,'[1]Nevezés-OK'!$A$2:$AT$361,5,FALSE)),"",VLOOKUP(B31,'[1]Nevezés-OK'!$A$2:$AT$361,5,FALSE))</f>
        <v>01/01/2005</v>
      </c>
      <c r="F31" s="3" t="str">
        <f>IF(ISERROR(VLOOKUP(B31,'[1]Nevezés-OK'!BB$2:$BD$361,3,FALSE)),"",VLOOKUP(B31,'[1]Nevezés-OK'!$BB$2:$BD$361,3,FALSE))</f>
        <v>Dabasi SZSE</v>
      </c>
      <c r="G31" s="4" t="str">
        <f>IF(ISERROR(VLOOKUP(B31,'[1]Nevezés-OK'!$BB$1:$BE$361,4,FALSE)),"",VLOOKUP(B31,'[1]Nevezés-OK'!$BB$1:$BE$361,4,FALSE))</f>
        <v>Nem</v>
      </c>
    </row>
    <row r="32" spans="1:7" ht="15.75" thickBot="1">
      <c r="A32" s="3">
        <v>31</v>
      </c>
      <c r="B32" s="3">
        <f>IF(ISERROR(VLOOKUP(A32,'[1]Nevezés-OK'!$BA$2:$BB$361,2,FALSE)),"",VLOOKUP(A32,'[1]Nevezés-OK'!$BA$2:$BB$361,2,FALSE))</f>
        <v>173</v>
      </c>
      <c r="C32" s="3" t="str">
        <f>IF(ISERROR(VLOOKUP(B32,'[1]Nevezés-OK'!$A$2:$AT$361,46,FALSE)),"",VLOOKUP(B32,'[1]Nevezés-OK'!$A$2:$AT$361,46,FALSE))</f>
        <v>Bognár Anna</v>
      </c>
      <c r="D32" s="3" t="str">
        <f>IF(ISERROR(VLOOKUP(B32,'[1]Nevezés-OK'!$A$2:$AT$361,4,FALSE)),"",VLOOKUP(B32,'[1]Nevezés-OK'!$A$2:$AT$361,4,FALSE))</f>
        <v>Nő</v>
      </c>
      <c r="E32" s="3" t="str">
        <f>IF(ISERROR(VLOOKUP(B32,'[1]Nevezés-OK'!$A$2:$AT$361,5,FALSE)),"",VLOOKUP(B32,'[1]Nevezés-OK'!$A$2:$AT$361,5,FALSE))</f>
        <v>28/01/2007</v>
      </c>
      <c r="F32" s="3" t="str">
        <f>IF(ISERROR(VLOOKUP(B32,'[1]Nevezés-OK'!BB$2:$BD$361,3,FALSE)),"",VLOOKUP(B32,'[1]Nevezés-OK'!$BB$2:$BD$361,3,FALSE))</f>
        <v>Tempo-Aqua Se</v>
      </c>
      <c r="G32" s="4" t="str">
        <f>IF(ISERROR(VLOOKUP(B32,'[1]Nevezés-OK'!$BB$1:$BE$361,4,FALSE)),"",VLOOKUP(B32,'[1]Nevezés-OK'!$BB$1:$BE$361,4,FALSE))</f>
        <v>Nem</v>
      </c>
    </row>
    <row r="33" spans="1:7" ht="15.75" thickBot="1">
      <c r="A33" s="3">
        <v>32</v>
      </c>
      <c r="B33" s="3">
        <f>IF(ISERROR(VLOOKUP(A33,'[1]Nevezés-OK'!$BA$2:$BB$361,2,FALSE)),"",VLOOKUP(A33,'[1]Nevezés-OK'!$BA$2:$BB$361,2,FALSE))</f>
        <v>274</v>
      </c>
      <c r="C33" s="3" t="str">
        <f>IF(ISERROR(VLOOKUP(B33,'[1]Nevezés-OK'!$A$2:$AT$361,46,FALSE)),"",VLOOKUP(B33,'[1]Nevezés-OK'!$A$2:$AT$361,46,FALSE))</f>
        <v>Botka Anikó</v>
      </c>
      <c r="D33" s="3" t="str">
        <f>IF(ISERROR(VLOOKUP(B33,'[1]Nevezés-OK'!$A$2:$AT$361,4,FALSE)),"",VLOOKUP(B33,'[1]Nevezés-OK'!$A$2:$AT$361,4,FALSE))</f>
        <v>Nő</v>
      </c>
      <c r="E33" s="3" t="str">
        <f>IF(ISERROR(VLOOKUP(B33,'[1]Nevezés-OK'!$A$2:$AT$361,5,FALSE)),"",VLOOKUP(B33,'[1]Nevezés-OK'!$A$2:$AT$361,5,FALSE))</f>
        <v>01/01/2000</v>
      </c>
      <c r="F33" s="3" t="str">
        <f>IF(ISERROR(VLOOKUP(B33,'[1]Nevezés-OK'!BB$2:$BD$361,3,FALSE)),"",VLOOKUP(B33,'[1]Nevezés-OK'!$BB$2:$BD$361,3,FALSE))</f>
        <v>Martfűi Úszó és Triatlon Klub</v>
      </c>
      <c r="G33" s="4" t="str">
        <f>IF(ISERROR(VLOOKUP(B33,'[1]Nevezés-OK'!$BB$1:$BE$361,4,FALSE)),"",VLOOKUP(B33,'[1]Nevezés-OK'!$BB$1:$BE$361,4,FALSE))</f>
        <v>Nem</v>
      </c>
    </row>
    <row r="34" spans="1:7" ht="15.75" thickBot="1">
      <c r="A34" s="3">
        <v>33</v>
      </c>
      <c r="B34" s="3">
        <f>IF(ISERROR(VLOOKUP(A34,'[1]Nevezés-OK'!$BA$2:$BB$361,2,FALSE)),"",VLOOKUP(A34,'[1]Nevezés-OK'!$BA$2:$BB$361,2,FALSE))</f>
        <v>154</v>
      </c>
      <c r="C34" s="3" t="str">
        <f>IF(ISERROR(VLOOKUP(B34,'[1]Nevezés-OK'!$A$2:$AT$361,46,FALSE)),"",VLOOKUP(B34,'[1]Nevezés-OK'!$A$2:$AT$361,46,FALSE))</f>
        <v>Bozsó Sára</v>
      </c>
      <c r="D34" s="3" t="str">
        <f>IF(ISERROR(VLOOKUP(B34,'[1]Nevezés-OK'!$A$2:$AT$361,4,FALSE)),"",VLOOKUP(B34,'[1]Nevezés-OK'!$A$2:$AT$361,4,FALSE))</f>
        <v>Nő</v>
      </c>
      <c r="E34" s="3" t="str">
        <f>IF(ISERROR(VLOOKUP(B34,'[1]Nevezés-OK'!$A$2:$AT$361,5,FALSE)),"",VLOOKUP(B34,'[1]Nevezés-OK'!$A$2:$AT$361,5,FALSE))</f>
        <v>11/09/2000</v>
      </c>
      <c r="F34" s="3">
        <f>IF(ISERROR(VLOOKUP(B34,'[1]Nevezés-OK'!BB$2:$BD$361,3,FALSE)),"",VLOOKUP(B34,'[1]Nevezés-OK'!$BB$2:$BD$361,3,FALSE))</f>
        <v>0</v>
      </c>
      <c r="G34" s="4" t="str">
        <f>IF(ISERROR(VLOOKUP(B34,'[1]Nevezés-OK'!$BB$1:$BE$361,4,FALSE)),"",VLOOKUP(B34,'[1]Nevezés-OK'!$BB$1:$BE$361,4,FALSE))</f>
        <v>Nem</v>
      </c>
    </row>
    <row r="35" spans="1:7" ht="15.75" thickBot="1">
      <c r="A35" s="3">
        <v>34</v>
      </c>
      <c r="B35" s="3">
        <f>IF(ISERROR(VLOOKUP(A35,'[1]Nevezés-OK'!$BA$2:$BB$361,2,FALSE)),"",VLOOKUP(A35,'[1]Nevezés-OK'!$BA$2:$BB$361,2,FALSE))</f>
        <v>47</v>
      </c>
      <c r="C35" s="3" t="str">
        <f>IF(ISERROR(VLOOKUP(B35,'[1]Nevezés-OK'!$A$2:$AT$361,46,FALSE)),"",VLOOKUP(B35,'[1]Nevezés-OK'!$A$2:$AT$361,46,FALSE))</f>
        <v>Bueno-Karádi Anabel</v>
      </c>
      <c r="D35" s="3" t="str">
        <f>IF(ISERROR(VLOOKUP(B35,'[1]Nevezés-OK'!$A$2:$AT$361,4,FALSE)),"",VLOOKUP(B35,'[1]Nevezés-OK'!$A$2:$AT$361,4,FALSE))</f>
        <v>Nő</v>
      </c>
      <c r="E35" s="3" t="str">
        <f>IF(ISERROR(VLOOKUP(B35,'[1]Nevezés-OK'!$A$2:$AT$361,5,FALSE)),"",VLOOKUP(B35,'[1]Nevezés-OK'!$A$2:$AT$361,5,FALSE))</f>
        <v>04/05/2003</v>
      </c>
      <c r="F35" s="3" t="str">
        <f>IF(ISERROR(VLOOKUP(B35,'[1]Nevezés-OK'!BB$2:$BD$361,3,FALSE)),"",VLOOKUP(B35,'[1]Nevezés-OK'!$BB$2:$BD$361,3,FALSE))</f>
        <v>FTC</v>
      </c>
      <c r="G35" s="4" t="str">
        <f>IF(ISERROR(VLOOKUP(B35,'[1]Nevezés-OK'!$BB$1:$BE$361,4,FALSE)),"",VLOOKUP(B35,'[1]Nevezés-OK'!$BB$1:$BE$361,4,FALSE))</f>
        <v>Nem</v>
      </c>
    </row>
    <row r="36" spans="1:7" ht="15.75" thickBot="1">
      <c r="A36" s="3">
        <v>35</v>
      </c>
      <c r="B36" s="3">
        <f>IF(ISERROR(VLOOKUP(A36,'[1]Nevezés-OK'!$BA$2:$BB$361,2,FALSE)),"",VLOOKUP(A36,'[1]Nevezés-OK'!$BA$2:$BB$361,2,FALSE))</f>
        <v>50</v>
      </c>
      <c r="C36" s="3" t="str">
        <f>IF(ISERROR(VLOOKUP(B36,'[1]Nevezés-OK'!$A$2:$AT$361,46,FALSE)),"",VLOOKUP(B36,'[1]Nevezés-OK'!$A$2:$AT$361,46,FALSE))</f>
        <v>Bueno-Karádi Estela</v>
      </c>
      <c r="D36" s="3" t="str">
        <f>IF(ISERROR(VLOOKUP(B36,'[1]Nevezés-OK'!$A$2:$AT$361,4,FALSE)),"",VLOOKUP(B36,'[1]Nevezés-OK'!$A$2:$AT$361,4,FALSE))</f>
        <v>Nő</v>
      </c>
      <c r="E36" s="3" t="str">
        <f>IF(ISERROR(VLOOKUP(B36,'[1]Nevezés-OK'!$A$2:$AT$361,5,FALSE)),"",VLOOKUP(B36,'[1]Nevezés-OK'!$A$2:$AT$361,5,FALSE))</f>
        <v>08/02/2003</v>
      </c>
      <c r="F36" s="3" t="str">
        <f>IF(ISERROR(VLOOKUP(B36,'[1]Nevezés-OK'!BB$2:$BD$361,3,FALSE)),"",VLOOKUP(B36,'[1]Nevezés-OK'!$BB$2:$BD$361,3,FALSE))</f>
        <v>FTC</v>
      </c>
      <c r="G36" s="4" t="str">
        <f>IF(ISERROR(VLOOKUP(B36,'[1]Nevezés-OK'!$BB$1:$BE$361,4,FALSE)),"",VLOOKUP(B36,'[1]Nevezés-OK'!$BB$1:$BE$361,4,FALSE))</f>
        <v>Nem</v>
      </c>
    </row>
    <row r="37" spans="1:7" ht="15.75" thickBot="1">
      <c r="A37" s="3">
        <v>36</v>
      </c>
      <c r="B37" s="3">
        <f>IF(ISERROR(VLOOKUP(A37,'[1]Nevezés-OK'!$BA$2:$BB$361,2,FALSE)),"",VLOOKUP(A37,'[1]Nevezés-OK'!$BA$2:$BB$361,2,FALSE))</f>
        <v>105</v>
      </c>
      <c r="C37" s="3" t="str">
        <f>IF(ISERROR(VLOOKUP(B37,'[1]Nevezés-OK'!$A$2:$AT$361,46,FALSE)),"",VLOOKUP(B37,'[1]Nevezés-OK'!$A$2:$AT$361,46,FALSE))</f>
        <v>Bukovszki Tünde</v>
      </c>
      <c r="D37" s="3" t="str">
        <f>IF(ISERROR(VLOOKUP(B37,'[1]Nevezés-OK'!$A$2:$AT$361,4,FALSE)),"",VLOOKUP(B37,'[1]Nevezés-OK'!$A$2:$AT$361,4,FALSE))</f>
        <v>Nő</v>
      </c>
      <c r="E37" s="3" t="str">
        <f>IF(ISERROR(VLOOKUP(B37,'[1]Nevezés-OK'!$A$2:$AT$361,5,FALSE)),"",VLOOKUP(B37,'[1]Nevezés-OK'!$A$2:$AT$361,5,FALSE))</f>
        <v>01/01/2000</v>
      </c>
      <c r="F37" s="3" t="str">
        <f>IF(ISERROR(VLOOKUP(B37,'[1]Nevezés-OK'!BB$2:$BD$361,3,FALSE)),"",VLOOKUP(B37,'[1]Nevezés-OK'!$BB$2:$BD$361,3,FALSE))</f>
        <v>Dabasi SZSE</v>
      </c>
      <c r="G37" s="4" t="str">
        <f>IF(ISERROR(VLOOKUP(B37,'[1]Nevezés-OK'!$BB$1:$BE$361,4,FALSE)),"",VLOOKUP(B37,'[1]Nevezés-OK'!$BB$1:$BE$361,4,FALSE))</f>
        <v>Igen</v>
      </c>
    </row>
    <row r="38" spans="1:7" ht="15.75" thickBot="1">
      <c r="A38" s="3">
        <v>37</v>
      </c>
      <c r="B38" s="3">
        <f>IF(ISERROR(VLOOKUP(A38,'[1]Nevezés-OK'!$BA$2:$BB$361,2,FALSE)),"",VLOOKUP(A38,'[1]Nevezés-OK'!$BA$2:$BB$361,2,FALSE))</f>
        <v>205</v>
      </c>
      <c r="C38" s="3" t="str">
        <f>IF(ISERROR(VLOOKUP(B38,'[1]Nevezés-OK'!$A$2:$AT$361,46,FALSE)),"",VLOOKUP(B38,'[1]Nevezés-OK'!$A$2:$AT$361,46,FALSE))</f>
        <v>Bunda Bíborka</v>
      </c>
      <c r="D38" s="3" t="str">
        <f>IF(ISERROR(VLOOKUP(B38,'[1]Nevezés-OK'!$A$2:$AT$361,4,FALSE)),"",VLOOKUP(B38,'[1]Nevezés-OK'!$A$2:$AT$361,4,FALSE))</f>
        <v>Nő</v>
      </c>
      <c r="E38" s="3" t="str">
        <f>IF(ISERROR(VLOOKUP(B38,'[1]Nevezés-OK'!$A$2:$AT$361,5,FALSE)),"",VLOOKUP(B38,'[1]Nevezés-OK'!$A$2:$AT$361,5,FALSE))</f>
        <v>21/04/2003</v>
      </c>
      <c r="F38" s="3" t="str">
        <f>IF(ISERROR(VLOOKUP(B38,'[1]Nevezés-OK'!BB$2:$BD$361,3,FALSE)),"",VLOOKUP(B38,'[1]Nevezés-OK'!$BB$2:$BD$361,3,FALSE))</f>
        <v>Veresegyház VSK</v>
      </c>
      <c r="G38" s="4" t="str">
        <f>IF(ISERROR(VLOOKUP(B38,'[1]Nevezés-OK'!$BB$1:$BE$361,4,FALSE)),"",VLOOKUP(B38,'[1]Nevezés-OK'!$BB$1:$BE$361,4,FALSE))</f>
        <v>Nem</v>
      </c>
    </row>
    <row r="39" spans="1:7" ht="15.75" thickBot="1">
      <c r="A39" s="3">
        <v>38</v>
      </c>
      <c r="B39" s="3">
        <f>IF(ISERROR(VLOOKUP(A39,'[1]Nevezés-OK'!$BA$2:$BB$361,2,FALSE)),"",VLOOKUP(A39,'[1]Nevezés-OK'!$BA$2:$BB$361,2,FALSE))</f>
        <v>222</v>
      </c>
      <c r="C39" s="3" t="str">
        <f>IF(ISERROR(VLOOKUP(B39,'[1]Nevezés-OK'!$A$2:$AT$361,46,FALSE)),"",VLOOKUP(B39,'[1]Nevezés-OK'!$A$2:$AT$361,46,FALSE))</f>
        <v>Czimmermann László</v>
      </c>
      <c r="D39" s="3" t="str">
        <f>IF(ISERROR(VLOOKUP(B39,'[1]Nevezés-OK'!$A$2:$AT$361,4,FALSE)),"",VLOOKUP(B39,'[1]Nevezés-OK'!$A$2:$AT$361,4,FALSE))</f>
        <v>Férfi</v>
      </c>
      <c r="E39" s="3" t="str">
        <f>IF(ISERROR(VLOOKUP(B39,'[1]Nevezés-OK'!$A$2:$AT$361,5,FALSE)),"",VLOOKUP(B39,'[1]Nevezés-OK'!$A$2:$AT$361,5,FALSE))</f>
        <v>02/05/2007</v>
      </c>
      <c r="F39" s="3" t="str">
        <f>IF(ISERROR(VLOOKUP(B39,'[1]Nevezés-OK'!BB$2:$BD$361,3,FALSE)),"",VLOOKUP(B39,'[1]Nevezés-OK'!$BB$2:$BD$361,3,FALSE))</f>
        <v>KSI SE</v>
      </c>
      <c r="G39" s="4" t="str">
        <f>IF(ISERROR(VLOOKUP(B39,'[1]Nevezés-OK'!$BB$1:$BE$361,4,FALSE)),"",VLOOKUP(B39,'[1]Nevezés-OK'!$BB$1:$BE$361,4,FALSE))</f>
        <v>Nem</v>
      </c>
    </row>
    <row r="40" spans="1:7" ht="15.75" thickBot="1">
      <c r="A40" s="3">
        <v>39</v>
      </c>
      <c r="B40" s="3">
        <f>IF(ISERROR(VLOOKUP(A40,'[1]Nevezés-OK'!$BA$2:$BB$361,2,FALSE)),"",VLOOKUP(A40,'[1]Nevezés-OK'!$BA$2:$BB$361,2,FALSE))</f>
        <v>161</v>
      </c>
      <c r="C40" s="3" t="str">
        <f>IF(ISERROR(VLOOKUP(B40,'[1]Nevezés-OK'!$A$2:$AT$361,46,FALSE)),"",VLOOKUP(B40,'[1]Nevezés-OK'!$A$2:$AT$361,46,FALSE))</f>
        <v>Csányi Márton</v>
      </c>
      <c r="D40" s="3" t="str">
        <f>IF(ISERROR(VLOOKUP(B40,'[1]Nevezés-OK'!$A$2:$AT$361,4,FALSE)),"",VLOOKUP(B40,'[1]Nevezés-OK'!$A$2:$AT$361,4,FALSE))</f>
        <v>Férfi</v>
      </c>
      <c r="E40" s="3" t="str">
        <f>IF(ISERROR(VLOOKUP(B40,'[1]Nevezés-OK'!$A$2:$AT$361,5,FALSE)),"",VLOOKUP(B40,'[1]Nevezés-OK'!$A$2:$AT$361,5,FALSE))</f>
        <v>09/09/2004</v>
      </c>
      <c r="F40" s="3" t="str">
        <f>IF(ISERROR(VLOOKUP(B40,'[1]Nevezés-OK'!BB$2:$BD$361,3,FALSE)),"",VLOOKUP(B40,'[1]Nevezés-OK'!$BB$2:$BD$361,3,FALSE))</f>
        <v>Megathlon</v>
      </c>
      <c r="G40" s="4" t="str">
        <f>IF(ISERROR(VLOOKUP(B40,'[1]Nevezés-OK'!$BB$1:$BE$361,4,FALSE)),"",VLOOKUP(B40,'[1]Nevezés-OK'!$BB$1:$BE$361,4,FALSE))</f>
        <v>Nem</v>
      </c>
    </row>
    <row r="41" spans="1:7" ht="15.75" thickBot="1">
      <c r="A41" s="3">
        <v>40</v>
      </c>
      <c r="B41" s="3">
        <f>IF(ISERROR(VLOOKUP(A41,'[1]Nevezés-OK'!$BA$2:$BB$361,2,FALSE)),"",VLOOKUP(A41,'[1]Nevezés-OK'!$BA$2:$BB$361,2,FALSE))</f>
        <v>278</v>
      </c>
      <c r="C41" s="3" t="str">
        <f>IF(ISERROR(VLOOKUP(B41,'[1]Nevezés-OK'!$A$2:$AT$361,46,FALSE)),"",VLOOKUP(B41,'[1]Nevezés-OK'!$A$2:$AT$361,46,FALSE))</f>
        <v>Csató Gergely</v>
      </c>
      <c r="D41" s="3" t="str">
        <f>IF(ISERROR(VLOOKUP(B41,'[1]Nevezés-OK'!$A$2:$AT$361,4,FALSE)),"",VLOOKUP(B41,'[1]Nevezés-OK'!$A$2:$AT$361,4,FALSE))</f>
        <v>Férfi</v>
      </c>
      <c r="E41" s="3" t="str">
        <f>IF(ISERROR(VLOOKUP(B41,'[1]Nevezés-OK'!$A$2:$AT$361,5,FALSE)),"",VLOOKUP(B41,'[1]Nevezés-OK'!$A$2:$AT$361,5,FALSE))</f>
        <v>01/01/1999</v>
      </c>
      <c r="F41" s="3" t="str">
        <f>IF(ISERROR(VLOOKUP(B41,'[1]Nevezés-OK'!BB$2:$BD$361,3,FALSE)),"",VLOOKUP(B41,'[1]Nevezés-OK'!$BB$2:$BD$361,3,FALSE))</f>
        <v>Martfűi Úszó és Triatlon Klub</v>
      </c>
      <c r="G41" s="4" t="str">
        <f>IF(ISERROR(VLOOKUP(B41,'[1]Nevezés-OK'!$BB$1:$BE$361,4,FALSE)),"",VLOOKUP(B41,'[1]Nevezés-OK'!$BB$1:$BE$361,4,FALSE))</f>
        <v>Nem</v>
      </c>
    </row>
    <row r="42" spans="1:7" ht="15.75" thickBot="1">
      <c r="A42" s="3">
        <v>41</v>
      </c>
      <c r="B42" s="3">
        <f>IF(ISERROR(VLOOKUP(A42,'[1]Nevezés-OK'!$BA$2:$BB$361,2,FALSE)),"",VLOOKUP(A42,'[1]Nevezés-OK'!$BA$2:$BB$361,2,FALSE))</f>
        <v>221</v>
      </c>
      <c r="C42" s="3" t="str">
        <f>IF(ISERROR(VLOOKUP(B42,'[1]Nevezés-OK'!$A$2:$AT$361,46,FALSE)),"",VLOOKUP(B42,'[1]Nevezés-OK'!$A$2:$AT$361,46,FALSE))</f>
        <v>Cseke Lilla</v>
      </c>
      <c r="D42" s="3" t="str">
        <f>IF(ISERROR(VLOOKUP(B42,'[1]Nevezés-OK'!$A$2:$AT$361,4,FALSE)),"",VLOOKUP(B42,'[1]Nevezés-OK'!$A$2:$AT$361,4,FALSE))</f>
        <v>Nő</v>
      </c>
      <c r="E42" s="3" t="str">
        <f>IF(ISERROR(VLOOKUP(B42,'[1]Nevezés-OK'!$A$2:$AT$361,5,FALSE)),"",VLOOKUP(B42,'[1]Nevezés-OK'!$A$2:$AT$361,5,FALSE))</f>
        <v>21/04/2009</v>
      </c>
      <c r="F42" s="3" t="str">
        <f>IF(ISERROR(VLOOKUP(B42,'[1]Nevezés-OK'!BB$2:$BD$361,3,FALSE)),"",VLOOKUP(B42,'[1]Nevezés-OK'!$BB$2:$BD$361,3,FALSE))</f>
        <v>KSI SE</v>
      </c>
      <c r="G42" s="4" t="str">
        <f>IF(ISERROR(VLOOKUP(B42,'[1]Nevezés-OK'!$BB$1:$BE$361,4,FALSE)),"",VLOOKUP(B42,'[1]Nevezés-OK'!$BB$1:$BE$361,4,FALSE))</f>
        <v>Nem</v>
      </c>
    </row>
    <row r="43" spans="1:7" ht="15.75" thickBot="1">
      <c r="A43" s="3">
        <v>42</v>
      </c>
      <c r="B43" s="3">
        <f>IF(ISERROR(VLOOKUP(A43,'[1]Nevezés-OK'!$BA$2:$BB$361,2,FALSE)),"",VLOOKUP(A43,'[1]Nevezés-OK'!$BA$2:$BB$361,2,FALSE))</f>
        <v>220</v>
      </c>
      <c r="C43" s="3" t="str">
        <f>IF(ISERROR(VLOOKUP(B43,'[1]Nevezés-OK'!$A$2:$AT$361,46,FALSE)),"",VLOOKUP(B43,'[1]Nevezés-OK'!$A$2:$AT$361,46,FALSE))</f>
        <v>Cseke Zalán</v>
      </c>
      <c r="D43" s="3" t="str">
        <f>IF(ISERROR(VLOOKUP(B43,'[1]Nevezés-OK'!$A$2:$AT$361,4,FALSE)),"",VLOOKUP(B43,'[1]Nevezés-OK'!$A$2:$AT$361,4,FALSE))</f>
        <v>Férfi</v>
      </c>
      <c r="E43" s="3" t="str">
        <f>IF(ISERROR(VLOOKUP(B43,'[1]Nevezés-OK'!$A$2:$AT$361,5,FALSE)),"",VLOOKUP(B43,'[1]Nevezés-OK'!$A$2:$AT$361,5,FALSE))</f>
        <v>21/04/2007</v>
      </c>
      <c r="F43" s="3" t="str">
        <f>IF(ISERROR(VLOOKUP(B43,'[1]Nevezés-OK'!BB$2:$BD$361,3,FALSE)),"",VLOOKUP(B43,'[1]Nevezés-OK'!$BB$2:$BD$361,3,FALSE))</f>
        <v>KSI SE</v>
      </c>
      <c r="G43" s="4" t="str">
        <f>IF(ISERROR(VLOOKUP(B43,'[1]Nevezés-OK'!$BB$1:$BE$361,4,FALSE)),"",VLOOKUP(B43,'[1]Nevezés-OK'!$BB$1:$BE$361,4,FALSE))</f>
        <v>Nem</v>
      </c>
    </row>
    <row r="44" spans="1:7" ht="15.75" thickBot="1">
      <c r="A44" s="3">
        <v>43</v>
      </c>
      <c r="B44" s="3">
        <f>IF(ISERROR(VLOOKUP(A44,'[1]Nevezés-OK'!$BA$2:$BB$361,2,FALSE)),"",VLOOKUP(A44,'[1]Nevezés-OK'!$BA$2:$BB$361,2,FALSE))</f>
        <v>272</v>
      </c>
      <c r="C44" s="3" t="str">
        <f>IF(ISERROR(VLOOKUP(B44,'[1]Nevezés-OK'!$A$2:$AT$361,46,FALSE)),"",VLOOKUP(B44,'[1]Nevezés-OK'!$A$2:$AT$361,46,FALSE))</f>
        <v>Cseuz Lili</v>
      </c>
      <c r="D44" s="3" t="str">
        <f>IF(ISERROR(VLOOKUP(B44,'[1]Nevezés-OK'!$A$2:$AT$361,4,FALSE)),"",VLOOKUP(B44,'[1]Nevezés-OK'!$A$2:$AT$361,4,FALSE))</f>
        <v>Nő</v>
      </c>
      <c r="E44" s="3" t="str">
        <f>IF(ISERROR(VLOOKUP(B44,'[1]Nevezés-OK'!$A$2:$AT$361,5,FALSE)),"",VLOOKUP(B44,'[1]Nevezés-OK'!$A$2:$AT$361,5,FALSE))</f>
        <v>01/01/2002</v>
      </c>
      <c r="F44" s="3" t="str">
        <f>IF(ISERROR(VLOOKUP(B44,'[1]Nevezés-OK'!BB$2:$BD$361,3,FALSE)),"",VLOOKUP(B44,'[1]Nevezés-OK'!$BB$2:$BD$361,3,FALSE))</f>
        <v>Martfűi Úszó és Triatlon Klub</v>
      </c>
      <c r="G44" s="4" t="str">
        <f>IF(ISERROR(VLOOKUP(B44,'[1]Nevezés-OK'!$BB$1:$BE$361,4,FALSE)),"",VLOOKUP(B44,'[1]Nevezés-OK'!$BB$1:$BE$361,4,FALSE))</f>
        <v>Nem</v>
      </c>
    </row>
    <row r="45" spans="1:7" ht="15.75" thickBot="1">
      <c r="A45" s="3">
        <v>44</v>
      </c>
      <c r="B45" s="3">
        <f>IF(ISERROR(VLOOKUP(A45,'[1]Nevezés-OK'!$BA$2:$BB$361,2,FALSE)),"",VLOOKUP(A45,'[1]Nevezés-OK'!$BA$2:$BB$361,2,FALSE))</f>
        <v>260</v>
      </c>
      <c r="C45" s="3" t="str">
        <f>IF(ISERROR(VLOOKUP(B45,'[1]Nevezés-OK'!$A$2:$AT$361,46,FALSE)),"",VLOOKUP(B45,'[1]Nevezés-OK'!$A$2:$AT$361,46,FALSE))</f>
        <v>Csüllög Marcell</v>
      </c>
      <c r="D45" s="3" t="str">
        <f>IF(ISERROR(VLOOKUP(B45,'[1]Nevezés-OK'!$A$2:$AT$361,4,FALSE)),"",VLOOKUP(B45,'[1]Nevezés-OK'!$A$2:$AT$361,4,FALSE))</f>
        <v>Férfi</v>
      </c>
      <c r="E45" s="3" t="str">
        <f>IF(ISERROR(VLOOKUP(B45,'[1]Nevezés-OK'!$A$2:$AT$361,5,FALSE)),"",VLOOKUP(B45,'[1]Nevezés-OK'!$A$2:$AT$361,5,FALSE))</f>
        <v>01/01/2005</v>
      </c>
      <c r="F45" s="3" t="str">
        <f>IF(ISERROR(VLOOKUP(B45,'[1]Nevezés-OK'!BB$2:$BD$361,3,FALSE)),"",VLOOKUP(B45,'[1]Nevezés-OK'!$BB$2:$BD$361,3,FALSE))</f>
        <v>Martfűi Úszó és Triatlon Klub</v>
      </c>
      <c r="G45" s="4" t="str">
        <f>IF(ISERROR(VLOOKUP(B45,'[1]Nevezés-OK'!$BB$1:$BE$361,4,FALSE)),"",VLOOKUP(B45,'[1]Nevezés-OK'!$BB$1:$BE$361,4,FALSE))</f>
        <v>Nem</v>
      </c>
    </row>
    <row r="46" spans="1:7" ht="15.75" thickBot="1">
      <c r="A46" s="3">
        <v>45</v>
      </c>
      <c r="B46" s="3">
        <f>IF(ISERROR(VLOOKUP(A46,'[1]Nevezés-OK'!$BA$2:$BB$361,2,FALSE)),"",VLOOKUP(A46,'[1]Nevezés-OK'!$BA$2:$BB$361,2,FALSE))</f>
        <v>226</v>
      </c>
      <c r="C46" s="3" t="str">
        <f>IF(ISERROR(VLOOKUP(B46,'[1]Nevezés-OK'!$A$2:$AT$361,46,FALSE)),"",VLOOKUP(B46,'[1]Nevezés-OK'!$A$2:$AT$361,46,FALSE))</f>
        <v>Danku László</v>
      </c>
      <c r="D46" s="3" t="str">
        <f>IF(ISERROR(VLOOKUP(B46,'[1]Nevezés-OK'!$A$2:$AT$361,4,FALSE)),"",VLOOKUP(B46,'[1]Nevezés-OK'!$A$2:$AT$361,4,FALSE))</f>
        <v>Férfi</v>
      </c>
      <c r="E46" s="3" t="str">
        <f>IF(ISERROR(VLOOKUP(B46,'[1]Nevezés-OK'!$A$2:$AT$361,5,FALSE)),"",VLOOKUP(B46,'[1]Nevezés-OK'!$A$2:$AT$361,5,FALSE))</f>
        <v>12/04/2007</v>
      </c>
      <c r="F46" s="3" t="str">
        <f>IF(ISERROR(VLOOKUP(B46,'[1]Nevezés-OK'!BB$2:$BD$361,3,FALSE)),"",VLOOKUP(B46,'[1]Nevezés-OK'!$BB$2:$BD$361,3,FALSE))</f>
        <v>Martfűi Úszó és Triatlon Klub</v>
      </c>
      <c r="G46" s="4" t="str">
        <f>IF(ISERROR(VLOOKUP(B46,'[1]Nevezés-OK'!$BB$1:$BE$361,4,FALSE)),"",VLOOKUP(B46,'[1]Nevezés-OK'!$BB$1:$BE$361,4,FALSE))</f>
        <v>Nem</v>
      </c>
    </row>
    <row r="47" spans="1:7" ht="15.75" thickBot="1">
      <c r="A47" s="3">
        <v>46</v>
      </c>
      <c r="B47" s="3">
        <f>IF(ISERROR(VLOOKUP(A47,'[1]Nevezés-OK'!$BA$2:$BB$361,2,FALSE)),"",VLOOKUP(A47,'[1]Nevezés-OK'!$BA$2:$BB$361,2,FALSE))</f>
        <v>24</v>
      </c>
      <c r="C47" s="3" t="str">
        <f>IF(ISERROR(VLOOKUP(B47,'[1]Nevezés-OK'!$A$2:$AT$361,46,FALSE)),"",VLOOKUP(B47,'[1]Nevezés-OK'!$A$2:$AT$361,46,FALSE))</f>
        <v>Darai Dániel</v>
      </c>
      <c r="D47" s="3" t="str">
        <f>IF(ISERROR(VLOOKUP(B47,'[1]Nevezés-OK'!$A$2:$AT$361,4,FALSE)),"",VLOOKUP(B47,'[1]Nevezés-OK'!$A$2:$AT$361,4,FALSE))</f>
        <v>Férfi</v>
      </c>
      <c r="E47" s="3" t="str">
        <f>IF(ISERROR(VLOOKUP(B47,'[1]Nevezés-OK'!$A$2:$AT$361,5,FALSE)),"",VLOOKUP(B47,'[1]Nevezés-OK'!$A$2:$AT$361,5,FALSE))</f>
        <v>07/03/2007</v>
      </c>
      <c r="F47" s="3" t="str">
        <f>IF(ISERROR(VLOOKUP(B47,'[1]Nevezés-OK'!BB$2:$BD$361,3,FALSE)),"",VLOOKUP(B47,'[1]Nevezés-OK'!$BB$2:$BD$361,3,FALSE))</f>
        <v>FTC</v>
      </c>
      <c r="G47" s="4" t="str">
        <f>IF(ISERROR(VLOOKUP(B47,'[1]Nevezés-OK'!$BB$1:$BE$361,4,FALSE)),"",VLOOKUP(B47,'[1]Nevezés-OK'!$BB$1:$BE$361,4,FALSE))</f>
        <v>Nem</v>
      </c>
    </row>
    <row r="48" spans="1:7" ht="15.75" thickBot="1">
      <c r="A48" s="3">
        <v>47</v>
      </c>
      <c r="B48" s="3">
        <f>IF(ISERROR(VLOOKUP(A48,'[1]Nevezés-OK'!$BA$2:$BB$361,2,FALSE)),"",VLOOKUP(A48,'[1]Nevezés-OK'!$BA$2:$BB$361,2,FALSE))</f>
        <v>25</v>
      </c>
      <c r="C48" s="3" t="str">
        <f>IF(ISERROR(VLOOKUP(B48,'[1]Nevezés-OK'!$A$2:$AT$361,46,FALSE)),"",VLOOKUP(B48,'[1]Nevezés-OK'!$A$2:$AT$361,46,FALSE))</f>
        <v>Darai Gergely</v>
      </c>
      <c r="D48" s="3" t="str">
        <f>IF(ISERROR(VLOOKUP(B48,'[1]Nevezés-OK'!$A$2:$AT$361,4,FALSE)),"",VLOOKUP(B48,'[1]Nevezés-OK'!$A$2:$AT$361,4,FALSE))</f>
        <v>Férfi</v>
      </c>
      <c r="E48" s="3" t="str">
        <f>IF(ISERROR(VLOOKUP(B48,'[1]Nevezés-OK'!$A$2:$AT$361,5,FALSE)),"",VLOOKUP(B48,'[1]Nevezés-OK'!$A$2:$AT$361,5,FALSE))</f>
        <v>01/01/2005</v>
      </c>
      <c r="F48" s="3" t="str">
        <f>IF(ISERROR(VLOOKUP(B48,'[1]Nevezés-OK'!BB$2:$BD$361,3,FALSE)),"",VLOOKUP(B48,'[1]Nevezés-OK'!$BB$2:$BD$361,3,FALSE))</f>
        <v>FTC</v>
      </c>
      <c r="G48" s="4" t="str">
        <f>IF(ISERROR(VLOOKUP(B48,'[1]Nevezés-OK'!$BB$1:$BE$361,4,FALSE)),"",VLOOKUP(B48,'[1]Nevezés-OK'!$BB$1:$BE$361,4,FALSE))</f>
        <v>Nem</v>
      </c>
    </row>
    <row r="49" spans="1:7" ht="15.75" thickBot="1">
      <c r="A49" s="3">
        <v>48</v>
      </c>
      <c r="B49" s="3">
        <f>IF(ISERROR(VLOOKUP(A49,'[1]Nevezés-OK'!$BA$2:$BB$361,2,FALSE)),"",VLOOKUP(A49,'[1]Nevezés-OK'!$BA$2:$BB$361,2,FALSE))</f>
        <v>255</v>
      </c>
      <c r="C49" s="3" t="str">
        <f>IF(ISERROR(VLOOKUP(B49,'[1]Nevezés-OK'!$A$2:$AT$361,46,FALSE)),"",VLOOKUP(B49,'[1]Nevezés-OK'!$A$2:$AT$361,46,FALSE))</f>
        <v>Deák  Dorina</v>
      </c>
      <c r="D49" s="3" t="str">
        <f>IF(ISERROR(VLOOKUP(B49,'[1]Nevezés-OK'!$A$2:$AT$361,4,FALSE)),"",VLOOKUP(B49,'[1]Nevezés-OK'!$A$2:$AT$361,4,FALSE))</f>
        <v>Nő</v>
      </c>
      <c r="E49" s="3" t="str">
        <f>IF(ISERROR(VLOOKUP(B49,'[1]Nevezés-OK'!$A$2:$AT$361,5,FALSE)),"",VLOOKUP(B49,'[1]Nevezés-OK'!$A$2:$AT$361,5,FALSE))</f>
        <v>01/01/2007</v>
      </c>
      <c r="F49" s="3" t="str">
        <f>IF(ISERROR(VLOOKUP(B49,'[1]Nevezés-OK'!BB$2:$BD$361,3,FALSE)),"",VLOOKUP(B49,'[1]Nevezés-OK'!$BB$2:$BD$361,3,FALSE))</f>
        <v>Martfűi Úszó és Triatlon Klub</v>
      </c>
      <c r="G49" s="4" t="str">
        <f>IF(ISERROR(VLOOKUP(B49,'[1]Nevezés-OK'!$BB$1:$BE$361,4,FALSE)),"",VLOOKUP(B49,'[1]Nevezés-OK'!$BB$1:$BE$361,4,FALSE))</f>
        <v>Nem</v>
      </c>
    </row>
    <row r="50" spans="1:7" ht="15.75" thickBot="1">
      <c r="A50" s="3">
        <v>49</v>
      </c>
      <c r="B50" s="3">
        <f>IF(ISERROR(VLOOKUP(A50,'[1]Nevezés-OK'!$BA$2:$BB$361,2,FALSE)),"",VLOOKUP(A50,'[1]Nevezés-OK'!$BA$2:$BB$361,2,FALSE))</f>
        <v>263</v>
      </c>
      <c r="C50" s="3" t="str">
        <f>IF(ISERROR(VLOOKUP(B50,'[1]Nevezés-OK'!$A$2:$AT$361,46,FALSE)),"",VLOOKUP(B50,'[1]Nevezés-OK'!$A$2:$AT$361,46,FALSE))</f>
        <v>Deák Boglárka</v>
      </c>
      <c r="D50" s="3" t="str">
        <f>IF(ISERROR(VLOOKUP(B50,'[1]Nevezés-OK'!$A$2:$AT$361,4,FALSE)),"",VLOOKUP(B50,'[1]Nevezés-OK'!$A$2:$AT$361,4,FALSE))</f>
        <v>Nő</v>
      </c>
      <c r="E50" s="3" t="str">
        <f>IF(ISERROR(VLOOKUP(B50,'[1]Nevezés-OK'!$A$2:$AT$361,5,FALSE)),"",VLOOKUP(B50,'[1]Nevezés-OK'!$A$2:$AT$361,5,FALSE))</f>
        <v>01/01/2005</v>
      </c>
      <c r="F50" s="3" t="str">
        <f>IF(ISERROR(VLOOKUP(B50,'[1]Nevezés-OK'!BB$2:$BD$361,3,FALSE)),"",VLOOKUP(B50,'[1]Nevezés-OK'!$BB$2:$BD$361,3,FALSE))</f>
        <v>Martfűi Úszó és Triatlon Klub</v>
      </c>
      <c r="G50" s="4" t="str">
        <f>IF(ISERROR(VLOOKUP(B50,'[1]Nevezés-OK'!$BB$1:$BE$361,4,FALSE)),"",VLOOKUP(B50,'[1]Nevezés-OK'!$BB$1:$BE$361,4,FALSE))</f>
        <v>Nem</v>
      </c>
    </row>
    <row r="51" spans="1:7" ht="15.75" thickBot="1">
      <c r="A51" s="3">
        <v>50</v>
      </c>
      <c r="B51" s="3">
        <f>IF(ISERROR(VLOOKUP(A51,'[1]Nevezés-OK'!$BA$2:$BB$361,2,FALSE)),"",VLOOKUP(A51,'[1]Nevezés-OK'!$BA$2:$BB$361,2,FALSE))</f>
        <v>172</v>
      </c>
      <c r="C51" s="3" t="str">
        <f>IF(ISERROR(VLOOKUP(B51,'[1]Nevezés-OK'!$A$2:$AT$361,46,FALSE)),"",VLOOKUP(B51,'[1]Nevezés-OK'!$A$2:$AT$361,46,FALSE))</f>
        <v>Decsy Gabor</v>
      </c>
      <c r="D51" s="3" t="str">
        <f>IF(ISERROR(VLOOKUP(B51,'[1]Nevezés-OK'!$A$2:$AT$361,4,FALSE)),"",VLOOKUP(B51,'[1]Nevezés-OK'!$A$2:$AT$361,4,FALSE))</f>
        <v>Férfi</v>
      </c>
      <c r="E51" s="3" t="str">
        <f>IF(ISERROR(VLOOKUP(B51,'[1]Nevezés-OK'!$A$2:$AT$361,5,FALSE)),"",VLOOKUP(B51,'[1]Nevezés-OK'!$A$2:$AT$361,5,FALSE))</f>
        <v>08/05/1984</v>
      </c>
      <c r="F51" s="3">
        <f>IF(ISERROR(VLOOKUP(B51,'[1]Nevezés-OK'!BB$2:$BD$361,3,FALSE)),"",VLOOKUP(B51,'[1]Nevezés-OK'!$BB$2:$BD$361,3,FALSE))</f>
        <v>0</v>
      </c>
      <c r="G51" s="4" t="str">
        <f>IF(ISERROR(VLOOKUP(B51,'[1]Nevezés-OK'!$BB$1:$BE$361,4,FALSE)),"",VLOOKUP(B51,'[1]Nevezés-OK'!$BB$1:$BE$361,4,FALSE))</f>
        <v>Nem</v>
      </c>
    </row>
    <row r="52" spans="1:7" ht="15.75" thickBot="1">
      <c r="A52" s="3">
        <v>51</v>
      </c>
      <c r="B52" s="3">
        <f>IF(ISERROR(VLOOKUP(A52,'[1]Nevezés-OK'!$BA$2:$BB$361,2,FALSE)),"",VLOOKUP(A52,'[1]Nevezés-OK'!$BA$2:$BB$361,2,FALSE))</f>
        <v>225</v>
      </c>
      <c r="C52" s="3" t="str">
        <f>IF(ISERROR(VLOOKUP(B52,'[1]Nevezés-OK'!$A$2:$AT$361,46,FALSE)),"",VLOOKUP(B52,'[1]Nevezés-OK'!$A$2:$AT$361,46,FALSE))</f>
        <v>Delényi Zalán</v>
      </c>
      <c r="D52" s="3" t="str">
        <f>IF(ISERROR(VLOOKUP(B52,'[1]Nevezés-OK'!$A$2:$AT$361,4,FALSE)),"",VLOOKUP(B52,'[1]Nevezés-OK'!$A$2:$AT$361,4,FALSE))</f>
        <v>Férfi</v>
      </c>
      <c r="E52" s="3" t="str">
        <f>IF(ISERROR(VLOOKUP(B52,'[1]Nevezés-OK'!$A$2:$AT$361,5,FALSE)),"",VLOOKUP(B52,'[1]Nevezés-OK'!$A$2:$AT$361,5,FALSE))</f>
        <v>20/07/2002</v>
      </c>
      <c r="F52" s="3" t="str">
        <f>IF(ISERROR(VLOOKUP(B52,'[1]Nevezés-OK'!BB$2:$BD$361,3,FALSE)),"",VLOOKUP(B52,'[1]Nevezés-OK'!$BB$2:$BD$361,3,FALSE))</f>
        <v>KSI SE</v>
      </c>
      <c r="G52" s="4" t="str">
        <f>IF(ISERROR(VLOOKUP(B52,'[1]Nevezés-OK'!$BB$1:$BE$361,4,FALSE)),"",VLOOKUP(B52,'[1]Nevezés-OK'!$BB$1:$BE$361,4,FALSE))</f>
        <v>Nem</v>
      </c>
    </row>
    <row r="53" spans="1:7" ht="15.75" thickBot="1">
      <c r="A53" s="3">
        <v>52</v>
      </c>
      <c r="B53" s="3">
        <f>IF(ISERROR(VLOOKUP(A53,'[1]Nevezés-OK'!$BA$2:$BB$361,2,FALSE)),"",VLOOKUP(A53,'[1]Nevezés-OK'!$BA$2:$BB$361,2,FALSE))</f>
        <v>166</v>
      </c>
      <c r="C53" s="3" t="str">
        <f>IF(ISERROR(VLOOKUP(B53,'[1]Nevezés-OK'!$A$2:$AT$361,46,FALSE)),"",VLOOKUP(B53,'[1]Nevezés-OK'!$A$2:$AT$361,46,FALSE))</f>
        <v>Demeter Debora</v>
      </c>
      <c r="D53" s="3" t="str">
        <f>IF(ISERROR(VLOOKUP(B53,'[1]Nevezés-OK'!$A$2:$AT$361,4,FALSE)),"",VLOOKUP(B53,'[1]Nevezés-OK'!$A$2:$AT$361,4,FALSE))</f>
        <v>Nő</v>
      </c>
      <c r="E53" s="3" t="str">
        <f>IF(ISERROR(VLOOKUP(B53,'[1]Nevezés-OK'!$A$2:$AT$361,5,FALSE)),"",VLOOKUP(B53,'[1]Nevezés-OK'!$A$2:$AT$361,5,FALSE))</f>
        <v>09/04/1999</v>
      </c>
      <c r="F53" s="3" t="str">
        <f>IF(ISERROR(VLOOKUP(B53,'[1]Nevezés-OK'!BB$2:$BD$361,3,FALSE)),"",VLOOKUP(B53,'[1]Nevezés-OK'!$BB$2:$BD$361,3,FALSE))</f>
        <v>Tempo-Aqua Se</v>
      </c>
      <c r="G53" s="4" t="str">
        <f>IF(ISERROR(VLOOKUP(B53,'[1]Nevezés-OK'!$BB$1:$BE$361,4,FALSE)),"",VLOOKUP(B53,'[1]Nevezés-OK'!$BB$1:$BE$361,4,FALSE))</f>
        <v>Nem</v>
      </c>
    </row>
    <row r="54" spans="1:7" ht="15.75" thickBot="1">
      <c r="A54" s="3">
        <v>53</v>
      </c>
      <c r="B54" s="3">
        <f>IF(ISERROR(VLOOKUP(A54,'[1]Nevezés-OK'!$BA$2:$BB$361,2,FALSE)),"",VLOOKUP(A54,'[1]Nevezés-OK'!$BA$2:$BB$361,2,FALSE))</f>
        <v>304</v>
      </c>
      <c r="C54" s="3" t="str">
        <f>IF(ISERROR(VLOOKUP(B54,'[1]Nevezés-OK'!$A$2:$AT$361,46,FALSE)),"",VLOOKUP(B54,'[1]Nevezés-OK'!$A$2:$AT$361,46,FALSE))</f>
        <v>Dévay Zsombor</v>
      </c>
      <c r="D54" s="3" t="str">
        <f>IF(ISERROR(VLOOKUP(B54,'[1]Nevezés-OK'!$A$2:$AT$361,4,FALSE)),"",VLOOKUP(B54,'[1]Nevezés-OK'!$A$2:$AT$361,4,FALSE))</f>
        <v>Férfi</v>
      </c>
      <c r="E54" s="3" t="str">
        <f>IF(ISERROR(VLOOKUP(B54,'[1]Nevezés-OK'!$A$2:$AT$361,5,FALSE)),"",VLOOKUP(B54,'[1]Nevezés-OK'!$A$2:$AT$361,5,FALSE))</f>
        <v>01/01/2000</v>
      </c>
      <c r="F54" s="3" t="str">
        <f>IF(ISERROR(VLOOKUP(B54,'[1]Nevezés-OK'!BB$2:$BD$361,3,FALSE)),"",VLOOKUP(B54,'[1]Nevezés-OK'!$BB$2:$BD$361,3,FALSE))</f>
        <v>TVK Mali</v>
      </c>
      <c r="G54" s="4" t="str">
        <f>IF(ISERROR(VLOOKUP(B54,'[1]Nevezés-OK'!$BB$1:$BE$361,4,FALSE)),"",VLOOKUP(B54,'[1]Nevezés-OK'!$BB$1:$BE$361,4,FALSE))</f>
        <v>Igen</v>
      </c>
    </row>
    <row r="55" spans="1:7" ht="15.75" thickBot="1">
      <c r="A55" s="3">
        <v>54</v>
      </c>
      <c r="B55" s="3">
        <f>IF(ISERROR(VLOOKUP(A55,'[1]Nevezés-OK'!$BA$2:$BB$361,2,FALSE)),"",VLOOKUP(A55,'[1]Nevezés-OK'!$BA$2:$BB$361,2,FALSE))</f>
        <v>289</v>
      </c>
      <c r="C55" s="3" t="str">
        <f>IF(ISERROR(VLOOKUP(B55,'[1]Nevezés-OK'!$A$2:$AT$361,46,FALSE)),"",VLOOKUP(B55,'[1]Nevezés-OK'!$A$2:$AT$361,46,FALSE))</f>
        <v>Dobi Gergő</v>
      </c>
      <c r="D55" s="3" t="str">
        <f>IF(ISERROR(VLOOKUP(B55,'[1]Nevezés-OK'!$A$2:$AT$361,4,FALSE)),"",VLOOKUP(B55,'[1]Nevezés-OK'!$A$2:$AT$361,4,FALSE))</f>
        <v>Férfi</v>
      </c>
      <c r="E55" s="3" t="str">
        <f>IF(ISERROR(VLOOKUP(B55,'[1]Nevezés-OK'!$A$2:$AT$361,5,FALSE)),"",VLOOKUP(B55,'[1]Nevezés-OK'!$A$2:$AT$361,5,FALSE))</f>
        <v>01/01/2002</v>
      </c>
      <c r="F55" s="3" t="str">
        <f>IF(ISERROR(VLOOKUP(B55,'[1]Nevezés-OK'!BB$2:$BD$361,3,FALSE)),"",VLOOKUP(B55,'[1]Nevezés-OK'!$BB$2:$BD$361,3,FALSE))</f>
        <v>Debreceni Sportcentrum</v>
      </c>
      <c r="G55" s="4" t="str">
        <f>IF(ISERROR(VLOOKUP(B55,'[1]Nevezés-OK'!$BB$1:$BE$361,4,FALSE)),"",VLOOKUP(B55,'[1]Nevezés-OK'!$BB$1:$BE$361,4,FALSE))</f>
        <v>Nem</v>
      </c>
    </row>
    <row r="56" spans="1:7" ht="15.75" thickBot="1">
      <c r="A56" s="3">
        <v>55</v>
      </c>
      <c r="B56" s="3">
        <f>IF(ISERROR(VLOOKUP(A56,'[1]Nevezés-OK'!$BA$2:$BB$361,2,FALSE)),"",VLOOKUP(A56,'[1]Nevezés-OK'!$BA$2:$BB$361,2,FALSE))</f>
        <v>290</v>
      </c>
      <c r="C56" s="3" t="str">
        <f>IF(ISERROR(VLOOKUP(B56,'[1]Nevezés-OK'!$A$2:$AT$361,46,FALSE)),"",VLOOKUP(B56,'[1]Nevezés-OK'!$A$2:$AT$361,46,FALSE))</f>
        <v>Dobi Lili</v>
      </c>
      <c r="D56" s="3" t="str">
        <f>IF(ISERROR(VLOOKUP(B56,'[1]Nevezés-OK'!$A$2:$AT$361,4,FALSE)),"",VLOOKUP(B56,'[1]Nevezés-OK'!$A$2:$AT$361,4,FALSE))</f>
        <v>Nő</v>
      </c>
      <c r="E56" s="3" t="str">
        <f>IF(ISERROR(VLOOKUP(B56,'[1]Nevezés-OK'!$A$2:$AT$361,5,FALSE)),"",VLOOKUP(B56,'[1]Nevezés-OK'!$A$2:$AT$361,5,FALSE))</f>
        <v>01/01/2004</v>
      </c>
      <c r="F56" s="3" t="str">
        <f>IF(ISERROR(VLOOKUP(B56,'[1]Nevezés-OK'!BB$2:$BD$361,3,FALSE)),"",VLOOKUP(B56,'[1]Nevezés-OK'!$BB$2:$BD$361,3,FALSE))</f>
        <v>Debreceni Sportcentrum</v>
      </c>
      <c r="G56" s="4" t="str">
        <f>IF(ISERROR(VLOOKUP(B56,'[1]Nevezés-OK'!$BB$1:$BE$361,4,FALSE)),"",VLOOKUP(B56,'[1]Nevezés-OK'!$BB$1:$BE$361,4,FALSE))</f>
        <v>Nem</v>
      </c>
    </row>
    <row r="57" spans="1:7" ht="15.75" thickBot="1">
      <c r="A57" s="3">
        <v>56</v>
      </c>
      <c r="B57" s="3">
        <f>IF(ISERROR(VLOOKUP(A57,'[1]Nevezés-OK'!$BA$2:$BB$361,2,FALSE)),"",VLOOKUP(A57,'[1]Nevezés-OK'!$BA$2:$BB$361,2,FALSE))</f>
        <v>68</v>
      </c>
      <c r="C57" s="3" t="str">
        <f>IF(ISERROR(VLOOKUP(B57,'[1]Nevezés-OK'!$A$2:$AT$361,46,FALSE)),"",VLOOKUP(B57,'[1]Nevezés-OK'!$A$2:$AT$361,46,FALSE))</f>
        <v>Dobos Zsolt</v>
      </c>
      <c r="D57" s="3" t="str">
        <f>IF(ISERROR(VLOOKUP(B57,'[1]Nevezés-OK'!$A$2:$AT$361,4,FALSE)),"",VLOOKUP(B57,'[1]Nevezés-OK'!$A$2:$AT$361,4,FALSE))</f>
        <v>Férfi</v>
      </c>
      <c r="E57" s="3" t="str">
        <f>IF(ISERROR(VLOOKUP(B57,'[1]Nevezés-OK'!$A$2:$AT$361,5,FALSE)),"",VLOOKUP(B57,'[1]Nevezés-OK'!$A$2:$AT$361,5,FALSE))</f>
        <v>27/08/2002</v>
      </c>
      <c r="F57" s="3" t="str">
        <f>IF(ISERROR(VLOOKUP(B57,'[1]Nevezés-OK'!BB$2:$BD$361,3,FALSE)),"",VLOOKUP(B57,'[1]Nevezés-OK'!$BB$2:$BD$361,3,FALSE))</f>
        <v>Csepel Dolphins SC</v>
      </c>
      <c r="G57" s="4" t="str">
        <f>IF(ISERROR(VLOOKUP(B57,'[1]Nevezés-OK'!$BB$1:$BE$361,4,FALSE)),"",VLOOKUP(B57,'[1]Nevezés-OK'!$BB$1:$BE$361,4,FALSE))</f>
        <v>Nem</v>
      </c>
    </row>
    <row r="58" spans="1:7" ht="15.75" thickBot="1">
      <c r="A58" s="3">
        <v>57</v>
      </c>
      <c r="B58" s="3">
        <f>IF(ISERROR(VLOOKUP(A58,'[1]Nevezés-OK'!$BA$2:$BB$361,2,FALSE)),"",VLOOKUP(A58,'[1]Nevezés-OK'!$BA$2:$BB$361,2,FALSE))</f>
        <v>4</v>
      </c>
      <c r="C58" s="3" t="str">
        <f>IF(ISERROR(VLOOKUP(B58,'[1]Nevezés-OK'!$A$2:$AT$361,46,FALSE)),"",VLOOKUP(B58,'[1]Nevezés-OK'!$A$2:$AT$361,46,FALSE))</f>
        <v>Endrődi Szabolcs</v>
      </c>
      <c r="D58" s="3" t="str">
        <f>IF(ISERROR(VLOOKUP(B58,'[1]Nevezés-OK'!$A$2:$AT$361,4,FALSE)),"",VLOOKUP(B58,'[1]Nevezés-OK'!$A$2:$AT$361,4,FALSE))</f>
        <v>Férfi</v>
      </c>
      <c r="E58" s="3" t="str">
        <f>IF(ISERROR(VLOOKUP(B58,'[1]Nevezés-OK'!$A$2:$AT$361,5,FALSE)),"",VLOOKUP(B58,'[1]Nevezés-OK'!$A$2:$AT$361,5,FALSE))</f>
        <v>29/10/1979</v>
      </c>
      <c r="F58" s="3" t="str">
        <f>IF(ISERROR(VLOOKUP(B58,'[1]Nevezés-OK'!BB$2:$BD$361,3,FALSE)),"",VLOOKUP(B58,'[1]Nevezés-OK'!$BB$2:$BD$361,3,FALSE))</f>
        <v>FTC Triatlon</v>
      </c>
      <c r="G58" s="4" t="str">
        <f>IF(ISERROR(VLOOKUP(B58,'[1]Nevezés-OK'!$BB$1:$BE$361,4,FALSE)),"",VLOOKUP(B58,'[1]Nevezés-OK'!$BB$1:$BE$361,4,FALSE))</f>
        <v>Nem</v>
      </c>
    </row>
    <row r="59" spans="1:7" ht="15.75" thickBot="1">
      <c r="A59" s="3">
        <v>58</v>
      </c>
      <c r="B59" s="3">
        <f>IF(ISERROR(VLOOKUP(A59,'[1]Nevezés-OK'!$BA$2:$BB$361,2,FALSE)),"",VLOOKUP(A59,'[1]Nevezés-OK'!$BA$2:$BB$361,2,FALSE))</f>
        <v>145</v>
      </c>
      <c r="C59" s="3" t="str">
        <f>IF(ISERROR(VLOOKUP(B59,'[1]Nevezés-OK'!$A$2:$AT$361,46,FALSE)),"",VLOOKUP(B59,'[1]Nevezés-OK'!$A$2:$AT$361,46,FALSE))</f>
        <v>Érczy Janka</v>
      </c>
      <c r="D59" s="3" t="str">
        <f>IF(ISERROR(VLOOKUP(B59,'[1]Nevezés-OK'!$A$2:$AT$361,4,FALSE)),"",VLOOKUP(B59,'[1]Nevezés-OK'!$A$2:$AT$361,4,FALSE))</f>
        <v>Nő</v>
      </c>
      <c r="E59" s="3" t="str">
        <f>IF(ISERROR(VLOOKUP(B59,'[1]Nevezés-OK'!$A$2:$AT$361,5,FALSE)),"",VLOOKUP(B59,'[1]Nevezés-OK'!$A$2:$AT$361,5,FALSE))</f>
        <v>01/12/2004</v>
      </c>
      <c r="F59" s="3" t="str">
        <f>IF(ISERROR(VLOOKUP(B59,'[1]Nevezés-OK'!BB$2:$BD$361,3,FALSE)),"",VLOOKUP(B59,'[1]Nevezés-OK'!$BB$2:$BD$361,3,FALSE))</f>
        <v>Mogyi SE. Baja</v>
      </c>
      <c r="G59" s="4" t="str">
        <f>IF(ISERROR(VLOOKUP(B59,'[1]Nevezés-OK'!$BB$1:$BE$361,4,FALSE)),"",VLOOKUP(B59,'[1]Nevezés-OK'!$BB$1:$BE$361,4,FALSE))</f>
        <v>Nem</v>
      </c>
    </row>
    <row r="60" spans="1:7" ht="15.75" thickBot="1">
      <c r="A60" s="3">
        <v>59</v>
      </c>
      <c r="B60" s="3">
        <f>IF(ISERROR(VLOOKUP(A60,'[1]Nevezés-OK'!$BA$2:$BB$361,2,FALSE)),"",VLOOKUP(A60,'[1]Nevezés-OK'!$BA$2:$BB$361,2,FALSE))</f>
        <v>107</v>
      </c>
      <c r="C60" s="3" t="str">
        <f>IF(ISERROR(VLOOKUP(B60,'[1]Nevezés-OK'!$A$2:$AT$361,46,FALSE)),"",VLOOKUP(B60,'[1]Nevezés-OK'!$A$2:$AT$361,46,FALSE))</f>
        <v>Fabók Eszter</v>
      </c>
      <c r="D60" s="3" t="str">
        <f>IF(ISERROR(VLOOKUP(B60,'[1]Nevezés-OK'!$A$2:$AT$361,4,FALSE)),"",VLOOKUP(B60,'[1]Nevezés-OK'!$A$2:$AT$361,4,FALSE))</f>
        <v>Nő</v>
      </c>
      <c r="E60" s="3" t="str">
        <f>IF(ISERROR(VLOOKUP(B60,'[1]Nevezés-OK'!$A$2:$AT$361,5,FALSE)),"",VLOOKUP(B60,'[1]Nevezés-OK'!$A$2:$AT$361,5,FALSE))</f>
        <v>01/01/2007</v>
      </c>
      <c r="F60" s="3" t="str">
        <f>IF(ISERROR(VLOOKUP(B60,'[1]Nevezés-OK'!BB$2:$BD$361,3,FALSE)),"",VLOOKUP(B60,'[1]Nevezés-OK'!$BB$2:$BD$361,3,FALSE))</f>
        <v>Dabasi SZSE</v>
      </c>
      <c r="G60" s="4" t="str">
        <f>IF(ISERROR(VLOOKUP(B60,'[1]Nevezés-OK'!$BB$1:$BE$361,4,FALSE)),"",VLOOKUP(B60,'[1]Nevezés-OK'!$BB$1:$BE$361,4,FALSE))</f>
        <v>Nem</v>
      </c>
    </row>
    <row r="61" spans="1:7" ht="15.75" thickBot="1">
      <c r="A61" s="3">
        <v>60</v>
      </c>
      <c r="B61" s="3">
        <f>IF(ISERROR(VLOOKUP(A61,'[1]Nevezés-OK'!$BA$2:$BB$361,2,FALSE)),"",VLOOKUP(A61,'[1]Nevezés-OK'!$BA$2:$BB$361,2,FALSE))</f>
        <v>106</v>
      </c>
      <c r="C61" s="3" t="str">
        <f>IF(ISERROR(VLOOKUP(B61,'[1]Nevezés-OK'!$A$2:$AT$361,46,FALSE)),"",VLOOKUP(B61,'[1]Nevezés-OK'!$A$2:$AT$361,46,FALSE))</f>
        <v>Fabók Vivien</v>
      </c>
      <c r="D61" s="3" t="str">
        <f>IF(ISERROR(VLOOKUP(B61,'[1]Nevezés-OK'!$A$2:$AT$361,4,FALSE)),"",VLOOKUP(B61,'[1]Nevezés-OK'!$A$2:$AT$361,4,FALSE))</f>
        <v>Nő</v>
      </c>
      <c r="E61" s="3" t="str">
        <f>IF(ISERROR(VLOOKUP(B61,'[1]Nevezés-OK'!$A$2:$AT$361,5,FALSE)),"",VLOOKUP(B61,'[1]Nevezés-OK'!$A$2:$AT$361,5,FALSE))</f>
        <v>01/01/2006</v>
      </c>
      <c r="F61" s="3" t="str">
        <f>IF(ISERROR(VLOOKUP(B61,'[1]Nevezés-OK'!BB$2:$BD$361,3,FALSE)),"",VLOOKUP(B61,'[1]Nevezés-OK'!$BB$2:$BD$361,3,FALSE))</f>
        <v>Dabasi SZSE</v>
      </c>
      <c r="G61" s="4" t="str">
        <f>IF(ISERROR(VLOOKUP(B61,'[1]Nevezés-OK'!$BB$1:$BE$361,4,FALSE)),"",VLOOKUP(B61,'[1]Nevezés-OK'!$BB$1:$BE$361,4,FALSE))</f>
        <v>Nem</v>
      </c>
    </row>
    <row r="62" spans="1:7" ht="15.75" thickBot="1">
      <c r="A62" s="3">
        <v>61</v>
      </c>
      <c r="B62" s="3">
        <f>IF(ISERROR(VLOOKUP(A62,'[1]Nevezés-OK'!$BA$2:$BB$361,2,FALSE)),"",VLOOKUP(A62,'[1]Nevezés-OK'!$BA$2:$BB$361,2,FALSE))</f>
        <v>108</v>
      </c>
      <c r="C62" s="3" t="str">
        <f>IF(ISERROR(VLOOKUP(B62,'[1]Nevezés-OK'!$A$2:$AT$361,46,FALSE)),"",VLOOKUP(B62,'[1]Nevezés-OK'!$A$2:$AT$361,46,FALSE))</f>
        <v>Fajth Ádám</v>
      </c>
      <c r="D62" s="3" t="str">
        <f>IF(ISERROR(VLOOKUP(B62,'[1]Nevezés-OK'!$A$2:$AT$361,4,FALSE)),"",VLOOKUP(B62,'[1]Nevezés-OK'!$A$2:$AT$361,4,FALSE))</f>
        <v>Férfi</v>
      </c>
      <c r="E62" s="3" t="str">
        <f>IF(ISERROR(VLOOKUP(B62,'[1]Nevezés-OK'!$A$2:$AT$361,5,FALSE)),"",VLOOKUP(B62,'[1]Nevezés-OK'!$A$2:$AT$361,5,FALSE))</f>
        <v>01/01/2001</v>
      </c>
      <c r="F62" s="3" t="str">
        <f>IF(ISERROR(VLOOKUP(B62,'[1]Nevezés-OK'!BB$2:$BD$361,3,FALSE)),"",VLOOKUP(B62,'[1]Nevezés-OK'!$BB$2:$BD$361,3,FALSE))</f>
        <v>Dabasi SZSE</v>
      </c>
      <c r="G62" s="4" t="str">
        <f>IF(ISERROR(VLOOKUP(B62,'[1]Nevezés-OK'!$BB$1:$BE$361,4,FALSE)),"",VLOOKUP(B62,'[1]Nevezés-OK'!$BB$1:$BE$361,4,FALSE))</f>
        <v>Nem</v>
      </c>
    </row>
    <row r="63" spans="1:7" ht="15.75" thickBot="1">
      <c r="A63" s="3">
        <v>62</v>
      </c>
      <c r="B63" s="3">
        <f>IF(ISERROR(VLOOKUP(A63,'[1]Nevezés-OK'!$BA$2:$BB$361,2,FALSE)),"",VLOOKUP(A63,'[1]Nevezés-OK'!$BA$2:$BB$361,2,FALSE))</f>
        <v>119</v>
      </c>
      <c r="C63" s="3" t="str">
        <f>IF(ISERROR(VLOOKUP(B63,'[1]Nevezés-OK'!$A$2:$AT$361,46,FALSE)),"",VLOOKUP(B63,'[1]Nevezés-OK'!$A$2:$AT$361,46,FALSE))</f>
        <v>Farkas Csaba</v>
      </c>
      <c r="D63" s="3" t="str">
        <f>IF(ISERROR(VLOOKUP(B63,'[1]Nevezés-OK'!$A$2:$AT$361,4,FALSE)),"",VLOOKUP(B63,'[1]Nevezés-OK'!$A$2:$AT$361,4,FALSE))</f>
        <v>Férfi</v>
      </c>
      <c r="E63" s="3" t="str">
        <f>IF(ISERROR(VLOOKUP(B63,'[1]Nevezés-OK'!$A$2:$AT$361,5,FALSE)),"",VLOOKUP(B63,'[1]Nevezés-OK'!$A$2:$AT$361,5,FALSE))</f>
        <v>01/01/2002</v>
      </c>
      <c r="F63" s="3" t="str">
        <f>IF(ISERROR(VLOOKUP(B63,'[1]Nevezés-OK'!BB$2:$BD$361,3,FALSE)),"",VLOOKUP(B63,'[1]Nevezés-OK'!$BB$2:$BD$361,3,FALSE))</f>
        <v>Dabasi SZSE</v>
      </c>
      <c r="G63" s="4" t="str">
        <f>IF(ISERROR(VLOOKUP(B63,'[1]Nevezés-OK'!$BB$1:$BE$361,4,FALSE)),"",VLOOKUP(B63,'[1]Nevezés-OK'!$BB$1:$BE$361,4,FALSE))</f>
        <v>Nem</v>
      </c>
    </row>
    <row r="64" spans="1:7" ht="15.75" thickBot="1">
      <c r="A64" s="3">
        <v>63</v>
      </c>
      <c r="B64" s="3">
        <f>IF(ISERROR(VLOOKUP(A64,'[1]Nevezés-OK'!$BA$2:$BB$361,2,FALSE)),"",VLOOKUP(A64,'[1]Nevezés-OK'!$BA$2:$BB$361,2,FALSE))</f>
        <v>118</v>
      </c>
      <c r="C64" s="3" t="str">
        <f>IF(ISERROR(VLOOKUP(B64,'[1]Nevezés-OK'!$A$2:$AT$361,46,FALSE)),"",VLOOKUP(B64,'[1]Nevezés-OK'!$A$2:$AT$361,46,FALSE))</f>
        <v>Farkas Zsolt</v>
      </c>
      <c r="D64" s="3" t="str">
        <f>IF(ISERROR(VLOOKUP(B64,'[1]Nevezés-OK'!$A$2:$AT$361,4,FALSE)),"",VLOOKUP(B64,'[1]Nevezés-OK'!$A$2:$AT$361,4,FALSE))</f>
        <v>Férfi</v>
      </c>
      <c r="E64" s="3" t="str">
        <f>IF(ISERROR(VLOOKUP(B64,'[1]Nevezés-OK'!$A$2:$AT$361,5,FALSE)),"",VLOOKUP(B64,'[1]Nevezés-OK'!$A$2:$AT$361,5,FALSE))</f>
        <v>01/01/2002</v>
      </c>
      <c r="F64" s="3" t="str">
        <f>IF(ISERROR(VLOOKUP(B64,'[1]Nevezés-OK'!BB$2:$BD$361,3,FALSE)),"",VLOOKUP(B64,'[1]Nevezés-OK'!$BB$2:$BD$361,3,FALSE))</f>
        <v>Dabasi SZSE</v>
      </c>
      <c r="G64" s="4" t="str">
        <f>IF(ISERROR(VLOOKUP(B64,'[1]Nevezés-OK'!$BB$1:$BE$361,4,FALSE)),"",VLOOKUP(B64,'[1]Nevezés-OK'!$BB$1:$BE$361,4,FALSE))</f>
        <v>Igen</v>
      </c>
    </row>
    <row r="65" spans="1:7" ht="15.75" thickBot="1">
      <c r="A65" s="3">
        <v>64</v>
      </c>
      <c r="B65" s="3">
        <f>IF(ISERROR(VLOOKUP(A65,'[1]Nevezés-OK'!$BA$2:$BB$361,2,FALSE)),"",VLOOKUP(A65,'[1]Nevezés-OK'!$BA$2:$BB$361,2,FALSE))</f>
        <v>175</v>
      </c>
      <c r="C65" s="3" t="str">
        <f>IF(ISERROR(VLOOKUP(B65,'[1]Nevezés-OK'!$A$2:$AT$361,46,FALSE)),"",VLOOKUP(B65,'[1]Nevezés-OK'!$A$2:$AT$361,46,FALSE))</f>
        <v>Fedor Maja</v>
      </c>
      <c r="D65" s="3" t="str">
        <f>IF(ISERROR(VLOOKUP(B65,'[1]Nevezés-OK'!$A$2:$AT$361,4,FALSE)),"",VLOOKUP(B65,'[1]Nevezés-OK'!$A$2:$AT$361,4,FALSE))</f>
        <v>Nő</v>
      </c>
      <c r="E65" s="3" t="str">
        <f>IF(ISERROR(VLOOKUP(B65,'[1]Nevezés-OK'!$A$2:$AT$361,5,FALSE)),"",VLOOKUP(B65,'[1]Nevezés-OK'!$A$2:$AT$361,5,FALSE))</f>
        <v>24/08/2004</v>
      </c>
      <c r="F65" s="3" t="str">
        <f>IF(ISERROR(VLOOKUP(B65,'[1]Nevezés-OK'!BB$2:$BD$361,3,FALSE)),"",VLOOKUP(B65,'[1]Nevezés-OK'!$BB$2:$BD$361,3,FALSE))</f>
        <v>Tempo-Aqua Se</v>
      </c>
      <c r="G65" s="4" t="str">
        <f>IF(ISERROR(VLOOKUP(B65,'[1]Nevezés-OK'!$BB$1:$BE$361,4,FALSE)),"",VLOOKUP(B65,'[1]Nevezés-OK'!$BB$1:$BE$361,4,FALSE))</f>
        <v>Nem</v>
      </c>
    </row>
    <row r="66" spans="1:7" ht="15.75" thickBot="1">
      <c r="A66" s="3">
        <v>65</v>
      </c>
      <c r="B66" s="3">
        <f>IF(ISERROR(VLOOKUP(A66,'[1]Nevezés-OK'!$BA$2:$BB$361,2,FALSE)),"",VLOOKUP(A66,'[1]Nevezés-OK'!$BA$2:$BB$361,2,FALSE))</f>
        <v>16</v>
      </c>
      <c r="C66" s="3" t="str">
        <f>IF(ISERROR(VLOOKUP(B66,'[1]Nevezés-OK'!$A$2:$AT$361,46,FALSE)),"",VLOOKUP(B66,'[1]Nevezés-OK'!$A$2:$AT$361,46,FALSE))</f>
        <v>Fekete József</v>
      </c>
      <c r="D66" s="3" t="str">
        <f>IF(ISERROR(VLOOKUP(B66,'[1]Nevezés-OK'!$A$2:$AT$361,4,FALSE)),"",VLOOKUP(B66,'[1]Nevezés-OK'!$A$2:$AT$361,4,FALSE))</f>
        <v>Férfi</v>
      </c>
      <c r="E66" s="3" t="str">
        <f>IF(ISERROR(VLOOKUP(B66,'[1]Nevezés-OK'!$A$2:$AT$361,5,FALSE)),"",VLOOKUP(B66,'[1]Nevezés-OK'!$A$2:$AT$361,5,FALSE))</f>
        <v>13/03/2002</v>
      </c>
      <c r="F66" s="3" t="str">
        <f>IF(ISERROR(VLOOKUP(B66,'[1]Nevezés-OK'!BB$2:$BD$361,3,FALSE)),"",VLOOKUP(B66,'[1]Nevezés-OK'!$BB$2:$BD$361,3,FALSE))</f>
        <v>Esztergomi Triatlon Klub</v>
      </c>
      <c r="G66" s="4" t="str">
        <f>IF(ISERROR(VLOOKUP(B66,'[1]Nevezés-OK'!$BB$1:$BE$361,4,FALSE)),"",VLOOKUP(B66,'[1]Nevezés-OK'!$BB$1:$BE$361,4,FALSE))</f>
        <v>Igen</v>
      </c>
    </row>
    <row r="67" spans="1:7" ht="15.75" thickBot="1">
      <c r="A67" s="3">
        <v>66</v>
      </c>
      <c r="B67" s="3">
        <f>IF(ISERROR(VLOOKUP(A67,'[1]Nevezés-OK'!$BA$2:$BB$361,2,FALSE)),"",VLOOKUP(A67,'[1]Nevezés-OK'!$BA$2:$BB$361,2,FALSE))</f>
        <v>211</v>
      </c>
      <c r="C67" s="3" t="str">
        <f>IF(ISERROR(VLOOKUP(B67,'[1]Nevezés-OK'!$A$2:$AT$361,46,FALSE)),"",VLOOKUP(B67,'[1]Nevezés-OK'!$A$2:$AT$361,46,FALSE))</f>
        <v>Ferencz Ábel</v>
      </c>
      <c r="D67" s="3" t="str">
        <f>IF(ISERROR(VLOOKUP(B67,'[1]Nevezés-OK'!$A$2:$AT$361,4,FALSE)),"",VLOOKUP(B67,'[1]Nevezés-OK'!$A$2:$AT$361,4,FALSE))</f>
        <v>Férfi</v>
      </c>
      <c r="E67" s="3" t="str">
        <f>IF(ISERROR(VLOOKUP(B67,'[1]Nevezés-OK'!$A$2:$AT$361,5,FALSE)),"",VLOOKUP(B67,'[1]Nevezés-OK'!$A$2:$AT$361,5,FALSE))</f>
        <v>23/08/1999</v>
      </c>
      <c r="F67" s="3" t="str">
        <f>IF(ISERROR(VLOOKUP(B67,'[1]Nevezés-OK'!BB$2:$BD$361,3,FALSE)),"",VLOOKUP(B67,'[1]Nevezés-OK'!$BB$2:$BD$361,3,FALSE))</f>
        <v>Veresegyház VSK</v>
      </c>
      <c r="G67" s="4" t="str">
        <f>IF(ISERROR(VLOOKUP(B67,'[1]Nevezés-OK'!$BB$1:$BE$361,4,FALSE)),"",VLOOKUP(B67,'[1]Nevezés-OK'!$BB$1:$BE$361,4,FALSE))</f>
        <v>Nem</v>
      </c>
    </row>
    <row r="68" spans="1:7" ht="15.75" thickBot="1">
      <c r="A68" s="3">
        <v>67</v>
      </c>
      <c r="B68" s="3">
        <f>IF(ISERROR(VLOOKUP(A68,'[1]Nevezés-OK'!$BA$2:$BB$361,2,FALSE)),"",VLOOKUP(A68,'[1]Nevezés-OK'!$BA$2:$BB$361,2,FALSE))</f>
        <v>210</v>
      </c>
      <c r="C68" s="3" t="str">
        <f>IF(ISERROR(VLOOKUP(B68,'[1]Nevezés-OK'!$A$2:$AT$361,46,FALSE)),"",VLOOKUP(B68,'[1]Nevezés-OK'!$A$2:$AT$361,46,FALSE))</f>
        <v>Ferencz Domonkos</v>
      </c>
      <c r="D68" s="3" t="str">
        <f>IF(ISERROR(VLOOKUP(B68,'[1]Nevezés-OK'!$A$2:$AT$361,4,FALSE)),"",VLOOKUP(B68,'[1]Nevezés-OK'!$A$2:$AT$361,4,FALSE))</f>
        <v>Férfi</v>
      </c>
      <c r="E68" s="3" t="str">
        <f>IF(ISERROR(VLOOKUP(B68,'[1]Nevezés-OK'!$A$2:$AT$361,5,FALSE)),"",VLOOKUP(B68,'[1]Nevezés-OK'!$A$2:$AT$361,5,FALSE))</f>
        <v>18/07/2001</v>
      </c>
      <c r="F68" s="3" t="str">
        <f>IF(ISERROR(VLOOKUP(B68,'[1]Nevezés-OK'!BB$2:$BD$361,3,FALSE)),"",VLOOKUP(B68,'[1]Nevezés-OK'!$BB$2:$BD$361,3,FALSE))</f>
        <v>Veresegyház VSK</v>
      </c>
      <c r="G68" s="4" t="str">
        <f>IF(ISERROR(VLOOKUP(B68,'[1]Nevezés-OK'!$BB$1:$BE$361,4,FALSE)),"",VLOOKUP(B68,'[1]Nevezés-OK'!$BB$1:$BE$361,4,FALSE))</f>
        <v>Nem</v>
      </c>
    </row>
    <row r="69" spans="1:7" ht="15.75" thickBot="1">
      <c r="A69" s="3">
        <v>68</v>
      </c>
      <c r="B69" s="3">
        <f>IF(ISERROR(VLOOKUP(A69,'[1]Nevezés-OK'!$BA$2:$BB$361,2,FALSE)),"",VLOOKUP(A69,'[1]Nevezés-OK'!$BA$2:$BB$361,2,FALSE))</f>
        <v>197</v>
      </c>
      <c r="C69" s="3" t="str">
        <f>IF(ISERROR(VLOOKUP(B69,'[1]Nevezés-OK'!$A$2:$AT$361,46,FALSE)),"",VLOOKUP(B69,'[1]Nevezés-OK'!$A$2:$AT$361,46,FALSE))</f>
        <v>Ferencz Janka</v>
      </c>
      <c r="D69" s="3" t="str">
        <f>IF(ISERROR(VLOOKUP(B69,'[1]Nevezés-OK'!$A$2:$AT$361,4,FALSE)),"",VLOOKUP(B69,'[1]Nevezés-OK'!$A$2:$AT$361,4,FALSE))</f>
        <v>Nő</v>
      </c>
      <c r="E69" s="3" t="str">
        <f>IF(ISERROR(VLOOKUP(B69,'[1]Nevezés-OK'!$A$2:$AT$361,5,FALSE)),"",VLOOKUP(B69,'[1]Nevezés-OK'!$A$2:$AT$361,5,FALSE))</f>
        <v>25/05/2005</v>
      </c>
      <c r="F69" s="3" t="str">
        <f>IF(ISERROR(VLOOKUP(B69,'[1]Nevezés-OK'!BB$2:$BD$361,3,FALSE)),"",VLOOKUP(B69,'[1]Nevezés-OK'!$BB$2:$BD$361,3,FALSE))</f>
        <v>Veresegyház VSK</v>
      </c>
      <c r="G69" s="4" t="str">
        <f>IF(ISERROR(VLOOKUP(B69,'[1]Nevezés-OK'!$BB$1:$BE$361,4,FALSE)),"",VLOOKUP(B69,'[1]Nevezés-OK'!$BB$1:$BE$361,4,FALSE))</f>
        <v>Nem</v>
      </c>
    </row>
    <row r="70" spans="1:7" ht="15.75" thickBot="1">
      <c r="A70" s="3">
        <v>69</v>
      </c>
      <c r="B70" s="3">
        <f>IF(ISERROR(VLOOKUP(A70,'[1]Nevezés-OK'!$BA$2:$BB$361,2,FALSE)),"",VLOOKUP(A70,'[1]Nevezés-OK'!$BA$2:$BB$361,2,FALSE))</f>
        <v>288</v>
      </c>
      <c r="C70" s="3" t="str">
        <f>IF(ISERROR(VLOOKUP(B70,'[1]Nevezés-OK'!$A$2:$AT$361,46,FALSE)),"",VLOOKUP(B70,'[1]Nevezés-OK'!$A$2:$AT$361,46,FALSE))</f>
        <v>Ferenczi Nikolett</v>
      </c>
      <c r="D70" s="3" t="str">
        <f>IF(ISERROR(VLOOKUP(B70,'[1]Nevezés-OK'!$A$2:$AT$361,4,FALSE)),"",VLOOKUP(B70,'[1]Nevezés-OK'!$A$2:$AT$361,4,FALSE))</f>
        <v>Nő</v>
      </c>
      <c r="E70" s="3" t="str">
        <f>IF(ISERROR(VLOOKUP(B70,'[1]Nevezés-OK'!$A$2:$AT$361,5,FALSE)),"",VLOOKUP(B70,'[1]Nevezés-OK'!$A$2:$AT$361,5,FALSE))</f>
        <v>01/01/2001</v>
      </c>
      <c r="F70" s="3" t="str">
        <f>IF(ISERROR(VLOOKUP(B70,'[1]Nevezés-OK'!BB$2:$BD$361,3,FALSE)),"",VLOOKUP(B70,'[1]Nevezés-OK'!$BB$2:$BD$361,3,FALSE))</f>
        <v>Debreceni Sportcentrum</v>
      </c>
      <c r="G70" s="4" t="str">
        <f>IF(ISERROR(VLOOKUP(B70,'[1]Nevezés-OK'!$BB$1:$BE$361,4,FALSE)),"",VLOOKUP(B70,'[1]Nevezés-OK'!$BB$1:$BE$361,4,FALSE))</f>
        <v>Igen</v>
      </c>
    </row>
    <row r="71" spans="1:7" ht="15.75" thickBot="1">
      <c r="A71" s="3">
        <v>70</v>
      </c>
      <c r="B71" s="3">
        <f>IF(ISERROR(VLOOKUP(A71,'[1]Nevezés-OK'!$BA$2:$BB$361,2,FALSE)),"",VLOOKUP(A71,'[1]Nevezés-OK'!$BA$2:$BB$361,2,FALSE))</f>
        <v>98</v>
      </c>
      <c r="C71" s="3" t="str">
        <f>IF(ISERROR(VLOOKUP(B71,'[1]Nevezés-OK'!$A$2:$AT$361,46,FALSE)),"",VLOOKUP(B71,'[1]Nevezés-OK'!$A$2:$AT$361,46,FALSE))</f>
        <v>Fodor Zselyke</v>
      </c>
      <c r="D71" s="3" t="str">
        <f>IF(ISERROR(VLOOKUP(B71,'[1]Nevezés-OK'!$A$2:$AT$361,4,FALSE)),"",VLOOKUP(B71,'[1]Nevezés-OK'!$A$2:$AT$361,4,FALSE))</f>
        <v>Nő</v>
      </c>
      <c r="E71" s="3" t="str">
        <f>IF(ISERROR(VLOOKUP(B71,'[1]Nevezés-OK'!$A$2:$AT$361,5,FALSE)),"",VLOOKUP(B71,'[1]Nevezés-OK'!$A$2:$AT$361,5,FALSE))</f>
        <v>10/04/2006</v>
      </c>
      <c r="F71" s="3" t="str">
        <f>IF(ISERROR(VLOOKUP(B71,'[1]Nevezés-OK'!BB$2:$BD$361,3,FALSE)),"",VLOOKUP(B71,'[1]Nevezés-OK'!$BB$2:$BD$361,3,FALSE))</f>
        <v>Megathlon</v>
      </c>
      <c r="G71" s="4" t="str">
        <f>IF(ISERROR(VLOOKUP(B71,'[1]Nevezés-OK'!$BB$1:$BE$361,4,FALSE)),"",VLOOKUP(B71,'[1]Nevezés-OK'!$BB$1:$BE$361,4,FALSE))</f>
        <v>Nem</v>
      </c>
    </row>
    <row r="72" spans="1:7" ht="15.75" thickBot="1">
      <c r="A72" s="3">
        <v>71</v>
      </c>
      <c r="B72" s="3">
        <f>IF(ISERROR(VLOOKUP(A72,'[1]Nevezés-OK'!$BA$2:$BB$361,2,FALSE)),"",VLOOKUP(A72,'[1]Nevezés-OK'!$BA$2:$BB$361,2,FALSE))</f>
        <v>254</v>
      </c>
      <c r="C72" s="3" t="str">
        <f>IF(ISERROR(VLOOKUP(B72,'[1]Nevezés-OK'!$A$2:$AT$361,46,FALSE)),"",VLOOKUP(B72,'[1]Nevezés-OK'!$A$2:$AT$361,46,FALSE))</f>
        <v>Forgács  Korina</v>
      </c>
      <c r="D72" s="3" t="str">
        <f>IF(ISERROR(VLOOKUP(B72,'[1]Nevezés-OK'!$A$2:$AT$361,4,FALSE)),"",VLOOKUP(B72,'[1]Nevezés-OK'!$A$2:$AT$361,4,FALSE))</f>
        <v>Nő</v>
      </c>
      <c r="E72" s="3" t="str">
        <f>IF(ISERROR(VLOOKUP(B72,'[1]Nevezés-OK'!$A$2:$AT$361,5,FALSE)),"",VLOOKUP(B72,'[1]Nevezés-OK'!$A$2:$AT$361,5,FALSE))</f>
        <v>01/01/2007</v>
      </c>
      <c r="F72" s="3" t="str">
        <f>IF(ISERROR(VLOOKUP(B72,'[1]Nevezés-OK'!BB$2:$BD$361,3,FALSE)),"",VLOOKUP(B72,'[1]Nevezés-OK'!$BB$2:$BD$361,3,FALSE))</f>
        <v>Martfűi Úszó és Triatlon Klub</v>
      </c>
      <c r="G72" s="4" t="str">
        <f>IF(ISERROR(VLOOKUP(B72,'[1]Nevezés-OK'!$BB$1:$BE$361,4,FALSE)),"",VLOOKUP(B72,'[1]Nevezés-OK'!$BB$1:$BE$361,4,FALSE))</f>
        <v>Nem</v>
      </c>
    </row>
    <row r="73" spans="1:7" ht="15.75" thickBot="1">
      <c r="A73" s="3">
        <v>72</v>
      </c>
      <c r="B73" s="3">
        <f>IF(ISERROR(VLOOKUP(A73,'[1]Nevezés-OK'!$BA$2:$BB$361,2,FALSE)),"",VLOOKUP(A73,'[1]Nevezés-OK'!$BA$2:$BB$361,2,FALSE))</f>
        <v>270</v>
      </c>
      <c r="C73" s="3" t="str">
        <f>IF(ISERROR(VLOOKUP(B73,'[1]Nevezés-OK'!$A$2:$AT$361,46,FALSE)),"",VLOOKUP(B73,'[1]Nevezés-OK'!$A$2:$AT$361,46,FALSE))</f>
        <v>Fölüp Fanni</v>
      </c>
      <c r="D73" s="3" t="str">
        <f>IF(ISERROR(VLOOKUP(B73,'[1]Nevezés-OK'!$A$2:$AT$361,4,FALSE)),"",VLOOKUP(B73,'[1]Nevezés-OK'!$A$2:$AT$361,4,FALSE))</f>
        <v>Nő</v>
      </c>
      <c r="E73" s="3" t="str">
        <f>IF(ISERROR(VLOOKUP(B73,'[1]Nevezés-OK'!$A$2:$AT$361,5,FALSE)),"",VLOOKUP(B73,'[1]Nevezés-OK'!$A$2:$AT$361,5,FALSE))</f>
        <v>01/01/2002</v>
      </c>
      <c r="F73" s="3" t="str">
        <f>IF(ISERROR(VLOOKUP(B73,'[1]Nevezés-OK'!BB$2:$BD$361,3,FALSE)),"",VLOOKUP(B73,'[1]Nevezés-OK'!$BB$2:$BD$361,3,FALSE))</f>
        <v>Martfűi Úszó és Triatlon Klub</v>
      </c>
      <c r="G73" s="4" t="str">
        <f>IF(ISERROR(VLOOKUP(B73,'[1]Nevezés-OK'!$BB$1:$BE$361,4,FALSE)),"",VLOOKUP(B73,'[1]Nevezés-OK'!$BB$1:$BE$361,4,FALSE))</f>
        <v>Nem</v>
      </c>
    </row>
    <row r="74" spans="1:7" ht="15.75" thickBot="1">
      <c r="A74" s="3">
        <v>73</v>
      </c>
      <c r="B74" s="3">
        <f>IF(ISERROR(VLOOKUP(A74,'[1]Nevezés-OK'!$BA$2:$BB$361,2,FALSE)),"",VLOOKUP(A74,'[1]Nevezés-OK'!$BA$2:$BB$361,2,FALSE))</f>
        <v>148</v>
      </c>
      <c r="C74" s="3" t="str">
        <f>IF(ISERROR(VLOOKUP(B74,'[1]Nevezés-OK'!$A$2:$AT$361,46,FALSE)),"",VLOOKUP(B74,'[1]Nevezés-OK'!$A$2:$AT$361,46,FALSE))</f>
        <v>Fricska Anna</v>
      </c>
      <c r="D74" s="3" t="str">
        <f>IF(ISERROR(VLOOKUP(B74,'[1]Nevezés-OK'!$A$2:$AT$361,4,FALSE)),"",VLOOKUP(B74,'[1]Nevezés-OK'!$A$2:$AT$361,4,FALSE))</f>
        <v>Nő</v>
      </c>
      <c r="E74" s="3" t="str">
        <f>IF(ISERROR(VLOOKUP(B74,'[1]Nevezés-OK'!$A$2:$AT$361,5,FALSE)),"",VLOOKUP(B74,'[1]Nevezés-OK'!$A$2:$AT$361,5,FALSE))</f>
        <v>17/02/2002</v>
      </c>
      <c r="F74" s="3" t="str">
        <f>IF(ISERROR(VLOOKUP(B74,'[1]Nevezés-OK'!BB$2:$BD$361,3,FALSE)),"",VLOOKUP(B74,'[1]Nevezés-OK'!$BB$2:$BD$361,3,FALSE))</f>
        <v>Jogging Plus Szuperinfó Futóklub</v>
      </c>
      <c r="G74" s="4" t="str">
        <f>IF(ISERROR(VLOOKUP(B74,'[1]Nevezés-OK'!$BB$1:$BE$361,4,FALSE)),"",VLOOKUP(B74,'[1]Nevezés-OK'!$BB$1:$BE$361,4,FALSE))</f>
        <v>Igen</v>
      </c>
    </row>
    <row r="75" spans="1:7" ht="15.75" thickBot="1">
      <c r="A75" s="3">
        <v>74</v>
      </c>
      <c r="B75" s="3">
        <f>IF(ISERROR(VLOOKUP(A75,'[1]Nevezés-OK'!$BA$2:$BB$361,2,FALSE)),"",VLOOKUP(A75,'[1]Nevezés-OK'!$BA$2:$BB$361,2,FALSE))</f>
        <v>149</v>
      </c>
      <c r="C75" s="3" t="str">
        <f>IF(ISERROR(VLOOKUP(B75,'[1]Nevezés-OK'!$A$2:$AT$361,46,FALSE)),"",VLOOKUP(B75,'[1]Nevezés-OK'!$A$2:$AT$361,46,FALSE))</f>
        <v>Fricska Fanni</v>
      </c>
      <c r="D75" s="3" t="str">
        <f>IF(ISERROR(VLOOKUP(B75,'[1]Nevezés-OK'!$A$2:$AT$361,4,FALSE)),"",VLOOKUP(B75,'[1]Nevezés-OK'!$A$2:$AT$361,4,FALSE))</f>
        <v>Nő</v>
      </c>
      <c r="E75" s="3" t="str">
        <f>IF(ISERROR(VLOOKUP(B75,'[1]Nevezés-OK'!$A$2:$AT$361,5,FALSE)),"",VLOOKUP(B75,'[1]Nevezés-OK'!$A$2:$AT$361,5,FALSE))</f>
        <v>17/03/1999</v>
      </c>
      <c r="F75" s="3" t="str">
        <f>IF(ISERROR(VLOOKUP(B75,'[1]Nevezés-OK'!BB$2:$BD$361,3,FALSE)),"",VLOOKUP(B75,'[1]Nevezés-OK'!$BB$2:$BD$361,3,FALSE))</f>
        <v>Jogging Plus Szuperinfó Futóklub</v>
      </c>
      <c r="G75" s="4" t="str">
        <f>IF(ISERROR(VLOOKUP(B75,'[1]Nevezés-OK'!$BB$1:$BE$361,4,FALSE)),"",VLOOKUP(B75,'[1]Nevezés-OK'!$BB$1:$BE$361,4,FALSE))</f>
        <v>Nem</v>
      </c>
    </row>
    <row r="76" spans="1:7" ht="15.75" thickBot="1">
      <c r="A76" s="3">
        <v>75</v>
      </c>
      <c r="B76" s="3">
        <f>IF(ISERROR(VLOOKUP(A76,'[1]Nevezés-OK'!$BA$2:$BB$361,2,FALSE)),"",VLOOKUP(A76,'[1]Nevezés-OK'!$BA$2:$BB$361,2,FALSE))</f>
        <v>236</v>
      </c>
      <c r="C76" s="3" t="str">
        <f>IF(ISERROR(VLOOKUP(B76,'[1]Nevezés-OK'!$A$2:$AT$361,46,FALSE)),"",VLOOKUP(B76,'[1]Nevezés-OK'!$A$2:$AT$361,46,FALSE))</f>
        <v>Fuchs Dóra</v>
      </c>
      <c r="D76" s="3" t="str">
        <f>IF(ISERROR(VLOOKUP(B76,'[1]Nevezés-OK'!$A$2:$AT$361,4,FALSE)),"",VLOOKUP(B76,'[1]Nevezés-OK'!$A$2:$AT$361,4,FALSE))</f>
        <v>Nő</v>
      </c>
      <c r="E76" s="3" t="str">
        <f>IF(ISERROR(VLOOKUP(B76,'[1]Nevezés-OK'!$A$2:$AT$361,5,FALSE)),"",VLOOKUP(B76,'[1]Nevezés-OK'!$A$2:$AT$361,5,FALSE))</f>
        <v>05/05/1997</v>
      </c>
      <c r="F76" s="3" t="str">
        <f>IF(ISERROR(VLOOKUP(B76,'[1]Nevezés-OK'!BB$2:$BD$361,3,FALSE)),"",VLOOKUP(B76,'[1]Nevezés-OK'!$BB$2:$BD$361,3,FALSE))</f>
        <v>Uniqa Team Újbuda</v>
      </c>
      <c r="G76" s="4" t="str">
        <f>IF(ISERROR(VLOOKUP(B76,'[1]Nevezés-OK'!$BB$1:$BE$361,4,FALSE)),"",VLOOKUP(B76,'[1]Nevezés-OK'!$BB$1:$BE$361,4,FALSE))</f>
        <v>Igen</v>
      </c>
    </row>
    <row r="77" spans="1:7" ht="15.75" thickBot="1">
      <c r="A77" s="3">
        <v>76</v>
      </c>
      <c r="B77" s="3">
        <f>IF(ISERROR(VLOOKUP(A77,'[1]Nevezés-OK'!$BA$2:$BB$361,2,FALSE)),"",VLOOKUP(A77,'[1]Nevezés-OK'!$BA$2:$BB$361,2,FALSE))</f>
        <v>230</v>
      </c>
      <c r="C77" s="3" t="str">
        <f>IF(ISERROR(VLOOKUP(B77,'[1]Nevezés-OK'!$A$2:$AT$361,46,FALSE)),"",VLOOKUP(B77,'[1]Nevezés-OK'!$A$2:$AT$361,46,FALSE))</f>
        <v>Fuchs Réka</v>
      </c>
      <c r="D77" s="3" t="str">
        <f>IF(ISERROR(VLOOKUP(B77,'[1]Nevezés-OK'!$A$2:$AT$361,4,FALSE)),"",VLOOKUP(B77,'[1]Nevezés-OK'!$A$2:$AT$361,4,FALSE))</f>
        <v>Nő</v>
      </c>
      <c r="E77" s="3" t="str">
        <f>IF(ISERROR(VLOOKUP(B77,'[1]Nevezés-OK'!$A$2:$AT$361,5,FALSE)),"",VLOOKUP(B77,'[1]Nevezés-OK'!$A$2:$AT$361,5,FALSE))</f>
        <v>31/01/2000</v>
      </c>
      <c r="F77" s="3" t="str">
        <f>IF(ISERROR(VLOOKUP(B77,'[1]Nevezés-OK'!BB$2:$BD$361,3,FALSE)),"",VLOOKUP(B77,'[1]Nevezés-OK'!$BB$2:$BD$361,3,FALSE))</f>
        <v>Uniqa Team Újbuda</v>
      </c>
      <c r="G77" s="4" t="str">
        <f>IF(ISERROR(VLOOKUP(B77,'[1]Nevezés-OK'!$BB$1:$BE$361,4,FALSE)),"",VLOOKUP(B77,'[1]Nevezés-OK'!$BB$1:$BE$361,4,FALSE))</f>
        <v>Nem</v>
      </c>
    </row>
    <row r="78" spans="1:7" ht="15.75" thickBot="1">
      <c r="A78" s="3">
        <v>77</v>
      </c>
      <c r="B78" s="3">
        <f>IF(ISERROR(VLOOKUP(A78,'[1]Nevezés-OK'!$BA$2:$BB$361,2,FALSE)),"",VLOOKUP(A78,'[1]Nevezés-OK'!$BA$2:$BB$361,2,FALSE))</f>
        <v>280</v>
      </c>
      <c r="C78" s="3" t="str">
        <f>IF(ISERROR(VLOOKUP(B78,'[1]Nevezés-OK'!$A$2:$AT$361,46,FALSE)),"",VLOOKUP(B78,'[1]Nevezés-OK'!$A$2:$AT$361,46,FALSE))</f>
        <v>Fülöp Ádám</v>
      </c>
      <c r="D78" s="3" t="str">
        <f>IF(ISERROR(VLOOKUP(B78,'[1]Nevezés-OK'!$A$2:$AT$361,4,FALSE)),"",VLOOKUP(B78,'[1]Nevezés-OK'!$A$2:$AT$361,4,FALSE))</f>
        <v>Férfi</v>
      </c>
      <c r="E78" s="3" t="str">
        <f>IF(ISERROR(VLOOKUP(B78,'[1]Nevezés-OK'!$A$2:$AT$361,5,FALSE)),"",VLOOKUP(B78,'[1]Nevezés-OK'!$A$2:$AT$361,5,FALSE))</f>
        <v>01/01/1998</v>
      </c>
      <c r="F78" s="3" t="str">
        <f>IF(ISERROR(VLOOKUP(B78,'[1]Nevezés-OK'!BB$2:$BD$361,3,FALSE)),"",VLOOKUP(B78,'[1]Nevezés-OK'!$BB$2:$BD$361,3,FALSE))</f>
        <v>Martfűi Úszó és Triatlon Klub</v>
      </c>
      <c r="G78" s="4" t="str">
        <f>IF(ISERROR(VLOOKUP(B78,'[1]Nevezés-OK'!$BB$1:$BE$361,4,FALSE)),"",VLOOKUP(B78,'[1]Nevezés-OK'!$BB$1:$BE$361,4,FALSE))</f>
        <v>Nem</v>
      </c>
    </row>
    <row r="79" spans="1:7" ht="15.75" thickBot="1">
      <c r="A79" s="3">
        <v>78</v>
      </c>
      <c r="B79" s="3">
        <f>IF(ISERROR(VLOOKUP(A79,'[1]Nevezés-OK'!$BA$2:$BB$361,2,FALSE)),"",VLOOKUP(A79,'[1]Nevezés-OK'!$BA$2:$BB$361,2,FALSE))</f>
        <v>1</v>
      </c>
      <c r="C79" s="3" t="str">
        <f>IF(ISERROR(VLOOKUP(B79,'[1]Nevezés-OK'!$A$2:$AT$361,46,FALSE)),"",VLOOKUP(B79,'[1]Nevezés-OK'!$A$2:$AT$361,46,FALSE))</f>
        <v>Gáll András</v>
      </c>
      <c r="D79" s="3" t="str">
        <f>IF(ISERROR(VLOOKUP(B79,'[1]Nevezés-OK'!$A$2:$AT$361,4,FALSE)),"",VLOOKUP(B79,'[1]Nevezés-OK'!$A$2:$AT$361,4,FALSE))</f>
        <v>Férfi</v>
      </c>
      <c r="E79" s="3" t="str">
        <f>IF(ISERROR(VLOOKUP(B79,'[1]Nevezés-OK'!$A$2:$AT$361,5,FALSE)),"",VLOOKUP(B79,'[1]Nevezés-OK'!$A$2:$AT$361,5,FALSE))</f>
        <v>12/08/2003</v>
      </c>
      <c r="F79" s="3" t="str">
        <f>IF(ISERROR(VLOOKUP(B79,'[1]Nevezés-OK'!BB$2:$BD$361,3,FALSE)),"",VLOOKUP(B79,'[1]Nevezés-OK'!$BB$2:$BD$361,3,FALSE))</f>
        <v>KSI</v>
      </c>
      <c r="G79" s="4" t="str">
        <f>IF(ISERROR(VLOOKUP(B79,'[1]Nevezés-OK'!$BB$1:$BE$361,4,FALSE)),"",VLOOKUP(B79,'[1]Nevezés-OK'!$BB$1:$BE$361,4,FALSE))</f>
        <v>Nem</v>
      </c>
    </row>
    <row r="80" spans="1:7" ht="15.75" thickBot="1">
      <c r="A80" s="3">
        <v>79</v>
      </c>
      <c r="B80" s="3">
        <f>IF(ISERROR(VLOOKUP(A80,'[1]Nevezés-OK'!$BA$2:$BB$361,2,FALSE)),"",VLOOKUP(A80,'[1]Nevezés-OK'!$BA$2:$BB$361,2,FALSE))</f>
        <v>109</v>
      </c>
      <c r="C80" s="3" t="str">
        <f>IF(ISERROR(VLOOKUP(B80,'[1]Nevezés-OK'!$A$2:$AT$361,46,FALSE)),"",VLOOKUP(B80,'[1]Nevezés-OK'!$A$2:$AT$361,46,FALSE))</f>
        <v>Gáll Martin</v>
      </c>
      <c r="D80" s="3" t="str">
        <f>IF(ISERROR(VLOOKUP(B80,'[1]Nevezés-OK'!$A$2:$AT$361,4,FALSE)),"",VLOOKUP(B80,'[1]Nevezés-OK'!$A$2:$AT$361,4,FALSE))</f>
        <v>Férfi</v>
      </c>
      <c r="E80" s="3" t="str">
        <f>IF(ISERROR(VLOOKUP(B80,'[1]Nevezés-OK'!$A$2:$AT$361,5,FALSE)),"",VLOOKUP(B80,'[1]Nevezés-OK'!$A$2:$AT$361,5,FALSE))</f>
        <v>01/01/2005</v>
      </c>
      <c r="F80" s="3" t="str">
        <f>IF(ISERROR(VLOOKUP(B80,'[1]Nevezés-OK'!BB$2:$BD$361,3,FALSE)),"",VLOOKUP(B80,'[1]Nevezés-OK'!$BB$2:$BD$361,3,FALSE))</f>
        <v>Dabasi SZSE</v>
      </c>
      <c r="G80" s="4" t="str">
        <f>IF(ISERROR(VLOOKUP(B80,'[1]Nevezés-OK'!$BB$1:$BE$361,4,FALSE)),"",VLOOKUP(B80,'[1]Nevezés-OK'!$BB$1:$BE$361,4,FALSE))</f>
        <v>Nem</v>
      </c>
    </row>
    <row r="81" spans="1:7" ht="15.75" thickBot="1">
      <c r="A81" s="3">
        <v>80</v>
      </c>
      <c r="B81" s="3">
        <f>IF(ISERROR(VLOOKUP(A81,'[1]Nevezés-OK'!$BA$2:$BB$361,2,FALSE)),"",VLOOKUP(A81,'[1]Nevezés-OK'!$BA$2:$BB$361,2,FALSE))</f>
        <v>52</v>
      </c>
      <c r="C81" s="3" t="str">
        <f>IF(ISERROR(VLOOKUP(B81,'[1]Nevezés-OK'!$A$2:$AT$361,46,FALSE)),"",VLOOKUP(B81,'[1]Nevezés-OK'!$A$2:$AT$361,46,FALSE))</f>
        <v>Garai Katalin</v>
      </c>
      <c r="D81" s="3" t="str">
        <f>IF(ISERROR(VLOOKUP(B81,'[1]Nevezés-OK'!$A$2:$AT$361,4,FALSE)),"",VLOOKUP(B81,'[1]Nevezés-OK'!$A$2:$AT$361,4,FALSE))</f>
        <v>Nő</v>
      </c>
      <c r="E81" s="3" t="str">
        <f>IF(ISERROR(VLOOKUP(B81,'[1]Nevezés-OK'!$A$2:$AT$361,5,FALSE)),"",VLOOKUP(B81,'[1]Nevezés-OK'!$A$2:$AT$361,5,FALSE))</f>
        <v>09/03/2001</v>
      </c>
      <c r="F81" s="3" t="str">
        <f>IF(ISERROR(VLOOKUP(B81,'[1]Nevezés-OK'!BB$2:$BD$361,3,FALSE)),"",VLOOKUP(B81,'[1]Nevezés-OK'!$BB$2:$BD$361,3,FALSE))</f>
        <v>FTC</v>
      </c>
      <c r="G81" s="4" t="str">
        <f>IF(ISERROR(VLOOKUP(B81,'[1]Nevezés-OK'!$BB$1:$BE$361,4,FALSE)),"",VLOOKUP(B81,'[1]Nevezés-OK'!$BB$1:$BE$361,4,FALSE))</f>
        <v>Nem</v>
      </c>
    </row>
    <row r="82" spans="1:7" ht="15.75" thickBot="1">
      <c r="A82" s="3">
        <v>81</v>
      </c>
      <c r="B82" s="3">
        <f>IF(ISERROR(VLOOKUP(A82,'[1]Nevezés-OK'!$BA$2:$BB$361,2,FALSE)),"",VLOOKUP(A82,'[1]Nevezés-OK'!$BA$2:$BB$361,2,FALSE))</f>
        <v>34</v>
      </c>
      <c r="C82" s="3" t="str">
        <f>IF(ISERROR(VLOOKUP(B82,'[1]Nevezés-OK'!$A$2:$AT$361,46,FALSE)),"",VLOOKUP(B82,'[1]Nevezés-OK'!$A$2:$AT$361,46,FALSE))</f>
        <v>Garcia-Szira Dániel</v>
      </c>
      <c r="D82" s="3" t="str">
        <f>IF(ISERROR(VLOOKUP(B82,'[1]Nevezés-OK'!$A$2:$AT$361,4,FALSE)),"",VLOOKUP(B82,'[1]Nevezés-OK'!$A$2:$AT$361,4,FALSE))</f>
        <v>Férfi</v>
      </c>
      <c r="E82" s="3" t="str">
        <f>IF(ISERROR(VLOOKUP(B82,'[1]Nevezés-OK'!$A$2:$AT$361,5,FALSE)),"",VLOOKUP(B82,'[1]Nevezés-OK'!$A$2:$AT$361,5,FALSE))</f>
        <v>01/02/2006</v>
      </c>
      <c r="F82" s="3" t="str">
        <f>IF(ISERROR(VLOOKUP(B82,'[1]Nevezés-OK'!BB$2:$BD$361,3,FALSE)),"",VLOOKUP(B82,'[1]Nevezés-OK'!$BB$2:$BD$361,3,FALSE))</f>
        <v>FTC</v>
      </c>
      <c r="G82" s="4" t="str">
        <f>IF(ISERROR(VLOOKUP(B82,'[1]Nevezés-OK'!$BB$1:$BE$361,4,FALSE)),"",VLOOKUP(B82,'[1]Nevezés-OK'!$BB$1:$BE$361,4,FALSE))</f>
        <v>Nem</v>
      </c>
    </row>
    <row r="83" spans="1:7" ht="15.75" thickBot="1">
      <c r="A83" s="3">
        <v>82</v>
      </c>
      <c r="B83" s="3">
        <f>IF(ISERROR(VLOOKUP(A83,'[1]Nevezés-OK'!$BA$2:$BB$361,2,FALSE)),"",VLOOKUP(A83,'[1]Nevezés-OK'!$BA$2:$BB$361,2,FALSE))</f>
        <v>26</v>
      </c>
      <c r="C83" s="3" t="str">
        <f>IF(ISERROR(VLOOKUP(B83,'[1]Nevezés-OK'!$A$2:$AT$361,46,FALSE)),"",VLOOKUP(B83,'[1]Nevezés-OK'!$A$2:$AT$361,46,FALSE))</f>
        <v>Garcia-Szira Dominik</v>
      </c>
      <c r="D83" s="3" t="str">
        <f>IF(ISERROR(VLOOKUP(B83,'[1]Nevezés-OK'!$A$2:$AT$361,4,FALSE)),"",VLOOKUP(B83,'[1]Nevezés-OK'!$A$2:$AT$361,4,FALSE))</f>
        <v>Férfi</v>
      </c>
      <c r="E83" s="3" t="str">
        <f>IF(ISERROR(VLOOKUP(B83,'[1]Nevezés-OK'!$A$2:$AT$361,5,FALSE)),"",VLOOKUP(B83,'[1]Nevezés-OK'!$A$2:$AT$361,5,FALSE))</f>
        <v>01/02/2008</v>
      </c>
      <c r="F83" s="3" t="str">
        <f>IF(ISERROR(VLOOKUP(B83,'[1]Nevezés-OK'!BB$2:$BD$361,3,FALSE)),"",VLOOKUP(B83,'[1]Nevezés-OK'!$BB$2:$BD$361,3,FALSE))</f>
        <v>FTC</v>
      </c>
      <c r="G83" s="4" t="str">
        <f>IF(ISERROR(VLOOKUP(B83,'[1]Nevezés-OK'!$BB$1:$BE$361,4,FALSE)),"",VLOOKUP(B83,'[1]Nevezés-OK'!$BB$1:$BE$361,4,FALSE))</f>
        <v>Nem</v>
      </c>
    </row>
    <row r="84" spans="1:7" ht="15.75" thickBot="1">
      <c r="A84" s="3">
        <v>83</v>
      </c>
      <c r="B84" s="3">
        <f>IF(ISERROR(VLOOKUP(A84,'[1]Nevezés-OK'!$BA$2:$BB$361,2,FALSE)),"",VLOOKUP(A84,'[1]Nevezés-OK'!$BA$2:$BB$361,2,FALSE))</f>
        <v>257</v>
      </c>
      <c r="C84" s="3" t="str">
        <f>IF(ISERROR(VLOOKUP(B84,'[1]Nevezés-OK'!$A$2:$AT$361,46,FALSE)),"",VLOOKUP(B84,'[1]Nevezés-OK'!$A$2:$AT$361,46,FALSE))</f>
        <v>Gáspár  Barnabás</v>
      </c>
      <c r="D84" s="3" t="str">
        <f>IF(ISERROR(VLOOKUP(B84,'[1]Nevezés-OK'!$A$2:$AT$361,4,FALSE)),"",VLOOKUP(B84,'[1]Nevezés-OK'!$A$2:$AT$361,4,FALSE))</f>
        <v>Férfi</v>
      </c>
      <c r="E84" s="3" t="str">
        <f>IF(ISERROR(VLOOKUP(B84,'[1]Nevezés-OK'!$A$2:$AT$361,5,FALSE)),"",VLOOKUP(B84,'[1]Nevezés-OK'!$A$2:$AT$361,5,FALSE))</f>
        <v>01/01/2006</v>
      </c>
      <c r="F84" s="3" t="str">
        <f>IF(ISERROR(VLOOKUP(B84,'[1]Nevezés-OK'!BB$2:$BD$361,3,FALSE)),"",VLOOKUP(B84,'[1]Nevezés-OK'!$BB$2:$BD$361,3,FALSE))</f>
        <v>Martfűi Úszó és Triatlon Klub</v>
      </c>
      <c r="G84" s="4" t="str">
        <f>IF(ISERROR(VLOOKUP(B84,'[1]Nevezés-OK'!$BB$1:$BE$361,4,FALSE)),"",VLOOKUP(B84,'[1]Nevezés-OK'!$BB$1:$BE$361,4,FALSE))</f>
        <v>Nem</v>
      </c>
    </row>
    <row r="85" spans="1:7" ht="15.75" thickBot="1">
      <c r="A85" s="3">
        <v>84</v>
      </c>
      <c r="B85" s="3">
        <f>IF(ISERROR(VLOOKUP(A85,'[1]Nevezés-OK'!$BA$2:$BB$361,2,FALSE)),"",VLOOKUP(A85,'[1]Nevezés-OK'!$BA$2:$BB$361,2,FALSE))</f>
        <v>240</v>
      </c>
      <c r="C85" s="3" t="str">
        <f>IF(ISERROR(VLOOKUP(B85,'[1]Nevezés-OK'!$A$2:$AT$361,46,FALSE)),"",VLOOKUP(B85,'[1]Nevezés-OK'!$A$2:$AT$361,46,FALSE))</f>
        <v>Gera Nándor</v>
      </c>
      <c r="D85" s="3" t="str">
        <f>IF(ISERROR(VLOOKUP(B85,'[1]Nevezés-OK'!$A$2:$AT$361,4,FALSE)),"",VLOOKUP(B85,'[1]Nevezés-OK'!$A$2:$AT$361,4,FALSE))</f>
        <v>Férfi</v>
      </c>
      <c r="E85" s="3" t="str">
        <f>IF(ISERROR(VLOOKUP(B85,'[1]Nevezés-OK'!$A$2:$AT$361,5,FALSE)),"",VLOOKUP(B85,'[1]Nevezés-OK'!$A$2:$AT$361,5,FALSE))</f>
        <v>01/01/1995</v>
      </c>
      <c r="F85" s="3" t="str">
        <f>IF(ISERROR(VLOOKUP(B85,'[1]Nevezés-OK'!BB$2:$BD$361,3,FALSE)),"",VLOOKUP(B85,'[1]Nevezés-OK'!$BB$2:$BD$361,3,FALSE))</f>
        <v>Uniqa Team Újbuda</v>
      </c>
      <c r="G85" s="4" t="str">
        <f>IF(ISERROR(VLOOKUP(B85,'[1]Nevezés-OK'!$BB$1:$BE$361,4,FALSE)),"",VLOOKUP(B85,'[1]Nevezés-OK'!$BB$1:$BE$361,4,FALSE))</f>
        <v>Nem</v>
      </c>
    </row>
    <row r="86" spans="1:7" ht="15.75" thickBot="1">
      <c r="A86" s="3">
        <v>85</v>
      </c>
      <c r="B86" s="3">
        <f>IF(ISERROR(VLOOKUP(A86,'[1]Nevezés-OK'!$BA$2:$BB$361,2,FALSE)),"",VLOOKUP(A86,'[1]Nevezés-OK'!$BA$2:$BB$361,2,FALSE))</f>
        <v>27</v>
      </c>
      <c r="C86" s="3" t="str">
        <f>IF(ISERROR(VLOOKUP(B86,'[1]Nevezés-OK'!$A$2:$AT$361,46,FALSE)),"",VLOOKUP(B86,'[1]Nevezés-OK'!$A$2:$AT$361,46,FALSE))</f>
        <v>Gönye Bálint</v>
      </c>
      <c r="D86" s="3" t="str">
        <f>IF(ISERROR(VLOOKUP(B86,'[1]Nevezés-OK'!$A$2:$AT$361,4,FALSE)),"",VLOOKUP(B86,'[1]Nevezés-OK'!$A$2:$AT$361,4,FALSE))</f>
        <v>Férfi</v>
      </c>
      <c r="E86" s="3" t="str">
        <f>IF(ISERROR(VLOOKUP(B86,'[1]Nevezés-OK'!$A$2:$AT$361,5,FALSE)),"",VLOOKUP(B86,'[1]Nevezés-OK'!$A$2:$AT$361,5,FALSE))</f>
        <v>01/01/2006</v>
      </c>
      <c r="F86" s="3" t="str">
        <f>IF(ISERROR(VLOOKUP(B86,'[1]Nevezés-OK'!BB$2:$BD$361,3,FALSE)),"",VLOOKUP(B86,'[1]Nevezés-OK'!$BB$2:$BD$361,3,FALSE))</f>
        <v>FTC</v>
      </c>
      <c r="G86" s="4" t="str">
        <f>IF(ISERROR(VLOOKUP(B86,'[1]Nevezés-OK'!$BB$1:$BE$361,4,FALSE)),"",VLOOKUP(B86,'[1]Nevezés-OK'!$BB$1:$BE$361,4,FALSE))</f>
        <v>Nem</v>
      </c>
    </row>
    <row r="87" spans="1:7" ht="15.75" thickBot="1">
      <c r="A87" s="3">
        <v>86</v>
      </c>
      <c r="B87" s="3">
        <f>IF(ISERROR(VLOOKUP(A87,'[1]Nevezés-OK'!$BA$2:$BB$361,2,FALSE)),"",VLOOKUP(A87,'[1]Nevezés-OK'!$BA$2:$BB$361,2,FALSE))</f>
        <v>8</v>
      </c>
      <c r="C87" s="3" t="str">
        <f>IF(ISERROR(VLOOKUP(B87,'[1]Nevezés-OK'!$A$2:$AT$361,46,FALSE)),"",VLOOKUP(B87,'[1]Nevezés-OK'!$A$2:$AT$361,46,FALSE))</f>
        <v>Gulyás Szilveszter</v>
      </c>
      <c r="D87" s="3" t="str">
        <f>IF(ISERROR(VLOOKUP(B87,'[1]Nevezés-OK'!$A$2:$AT$361,4,FALSE)),"",VLOOKUP(B87,'[1]Nevezés-OK'!$A$2:$AT$361,4,FALSE))</f>
        <v>Férfi</v>
      </c>
      <c r="E87" s="3" t="str">
        <f>IF(ISERROR(VLOOKUP(B87,'[1]Nevezés-OK'!$A$2:$AT$361,5,FALSE)),"",VLOOKUP(B87,'[1]Nevezés-OK'!$A$2:$AT$361,5,FALSE))</f>
        <v>19/02/2004</v>
      </c>
      <c r="F87" s="3" t="str">
        <f>IF(ISERROR(VLOOKUP(B87,'[1]Nevezés-OK'!BB$2:$BD$361,3,FALSE)),"",VLOOKUP(B87,'[1]Nevezés-OK'!$BB$2:$BD$361,3,FALSE))</f>
        <v>Szabadidős</v>
      </c>
      <c r="G87" s="4" t="str">
        <f>IF(ISERROR(VLOOKUP(B87,'[1]Nevezés-OK'!$BB$1:$BE$361,4,FALSE)),"",VLOOKUP(B87,'[1]Nevezés-OK'!$BB$1:$BE$361,4,FALSE))</f>
        <v>Nem</v>
      </c>
    </row>
    <row r="88" spans="1:7" ht="15.75" thickBot="1">
      <c r="A88" s="3">
        <v>87</v>
      </c>
      <c r="B88" s="3">
        <f>IF(ISERROR(VLOOKUP(A88,'[1]Nevezés-OK'!$BA$2:$BB$361,2,FALSE)),"",VLOOKUP(A88,'[1]Nevezés-OK'!$BA$2:$BB$361,2,FALSE))</f>
        <v>167</v>
      </c>
      <c r="C88" s="3" t="str">
        <f>IF(ISERROR(VLOOKUP(B88,'[1]Nevezés-OK'!$A$2:$AT$361,46,FALSE)),"",VLOOKUP(B88,'[1]Nevezés-OK'!$A$2:$AT$361,46,FALSE))</f>
        <v>Gyalog Inez</v>
      </c>
      <c r="D88" s="3" t="str">
        <f>IF(ISERROR(VLOOKUP(B88,'[1]Nevezés-OK'!$A$2:$AT$361,4,FALSE)),"",VLOOKUP(B88,'[1]Nevezés-OK'!$A$2:$AT$361,4,FALSE))</f>
        <v>Nő</v>
      </c>
      <c r="E88" s="3" t="str">
        <f>IF(ISERROR(VLOOKUP(B88,'[1]Nevezés-OK'!$A$2:$AT$361,5,FALSE)),"",VLOOKUP(B88,'[1]Nevezés-OK'!$A$2:$AT$361,5,FALSE))</f>
        <v>20/06/2005</v>
      </c>
      <c r="F88" s="3" t="str">
        <f>IF(ISERROR(VLOOKUP(B88,'[1]Nevezés-OK'!BB$2:$BD$361,3,FALSE)),"",VLOOKUP(B88,'[1]Nevezés-OK'!$BB$2:$BD$361,3,FALSE))</f>
        <v>Tempo-Aqua Se</v>
      </c>
      <c r="G88" s="4" t="str">
        <f>IF(ISERROR(VLOOKUP(B88,'[1]Nevezés-OK'!$BB$1:$BE$361,4,FALSE)),"",VLOOKUP(B88,'[1]Nevezés-OK'!$BB$1:$BE$361,4,FALSE))</f>
        <v>Nem</v>
      </c>
    </row>
    <row r="89" spans="1:7" ht="15.75" thickBot="1">
      <c r="A89" s="3">
        <v>88</v>
      </c>
      <c r="B89" s="3">
        <f>IF(ISERROR(VLOOKUP(A89,'[1]Nevezés-OK'!$BA$2:$BB$361,2,FALSE)),"",VLOOKUP(A89,'[1]Nevezés-OK'!$BA$2:$BB$361,2,FALSE))</f>
        <v>135</v>
      </c>
      <c r="C89" s="3" t="str">
        <f>IF(ISERROR(VLOOKUP(B89,'[1]Nevezés-OK'!$A$2:$AT$361,46,FALSE)),"",VLOOKUP(B89,'[1]Nevezés-OK'!$A$2:$AT$361,46,FALSE))</f>
        <v>Gyulai Anna</v>
      </c>
      <c r="D89" s="3" t="str">
        <f>IF(ISERROR(VLOOKUP(B89,'[1]Nevezés-OK'!$A$2:$AT$361,4,FALSE)),"",VLOOKUP(B89,'[1]Nevezés-OK'!$A$2:$AT$361,4,FALSE))</f>
        <v>Nő</v>
      </c>
      <c r="E89" s="3" t="str">
        <f>IF(ISERROR(VLOOKUP(B89,'[1]Nevezés-OK'!$A$2:$AT$361,5,FALSE)),"",VLOOKUP(B89,'[1]Nevezés-OK'!$A$2:$AT$361,5,FALSE))</f>
        <v>09/10/2001</v>
      </c>
      <c r="F89" s="3" t="str">
        <f>IF(ISERROR(VLOOKUP(B89,'[1]Nevezés-OK'!BB$2:$BD$361,3,FALSE)),"",VLOOKUP(B89,'[1]Nevezés-OK'!$BB$2:$BD$361,3,FALSE))</f>
        <v>Mogyi SE. Baja</v>
      </c>
      <c r="G89" s="4" t="str">
        <f>IF(ISERROR(VLOOKUP(B89,'[1]Nevezés-OK'!$BB$1:$BE$361,4,FALSE)),"",VLOOKUP(B89,'[1]Nevezés-OK'!$BB$1:$BE$361,4,FALSE))</f>
        <v>Nem</v>
      </c>
    </row>
    <row r="90" spans="1:7" ht="15.75" thickBot="1">
      <c r="A90" s="3">
        <v>89</v>
      </c>
      <c r="B90" s="3">
        <f>IF(ISERROR(VLOOKUP(A90,'[1]Nevezés-OK'!$BA$2:$BB$361,2,FALSE)),"",VLOOKUP(A90,'[1]Nevezés-OK'!$BA$2:$BB$361,2,FALSE))</f>
        <v>39</v>
      </c>
      <c r="C90" s="3" t="str">
        <f>IF(ISERROR(VLOOKUP(B90,'[1]Nevezés-OK'!$A$2:$AT$361,46,FALSE)),"",VLOOKUP(B90,'[1]Nevezés-OK'!$A$2:$AT$361,46,FALSE))</f>
        <v>Habony Amaranta</v>
      </c>
      <c r="D90" s="3" t="str">
        <f>IF(ISERROR(VLOOKUP(B90,'[1]Nevezés-OK'!$A$2:$AT$361,4,FALSE)),"",VLOOKUP(B90,'[1]Nevezés-OK'!$A$2:$AT$361,4,FALSE))</f>
        <v>Nő</v>
      </c>
      <c r="E90" s="3" t="str">
        <f>IF(ISERROR(VLOOKUP(B90,'[1]Nevezés-OK'!$A$2:$AT$361,5,FALSE)),"",VLOOKUP(B90,'[1]Nevezés-OK'!$A$2:$AT$361,5,FALSE))</f>
        <v>05/02/2003</v>
      </c>
      <c r="F90" s="3" t="str">
        <f>IF(ISERROR(VLOOKUP(B90,'[1]Nevezés-OK'!BB$2:$BD$361,3,FALSE)),"",VLOOKUP(B90,'[1]Nevezés-OK'!$BB$2:$BD$361,3,FALSE))</f>
        <v>FTC</v>
      </c>
      <c r="G90" s="4" t="str">
        <f>IF(ISERROR(VLOOKUP(B90,'[1]Nevezés-OK'!$BB$1:$BE$361,4,FALSE)),"",VLOOKUP(B90,'[1]Nevezés-OK'!$BB$1:$BE$361,4,FALSE))</f>
        <v>Nem</v>
      </c>
    </row>
    <row r="91" spans="1:7" ht="15.75" thickBot="1">
      <c r="A91" s="3">
        <v>90</v>
      </c>
      <c r="B91" s="3">
        <f>IF(ISERROR(VLOOKUP(A91,'[1]Nevezés-OK'!$BA$2:$BB$361,2,FALSE)),"",VLOOKUP(A91,'[1]Nevezés-OK'!$BA$2:$BB$361,2,FALSE))</f>
        <v>155</v>
      </c>
      <c r="C91" s="3" t="str">
        <f>IF(ISERROR(VLOOKUP(B91,'[1]Nevezés-OK'!$A$2:$AT$361,46,FALSE)),"",VLOOKUP(B91,'[1]Nevezés-OK'!$A$2:$AT$361,46,FALSE))</f>
        <v>Hadnagy Eszter</v>
      </c>
      <c r="D91" s="3" t="str">
        <f>IF(ISERROR(VLOOKUP(B91,'[1]Nevezés-OK'!$A$2:$AT$361,4,FALSE)),"",VLOOKUP(B91,'[1]Nevezés-OK'!$A$2:$AT$361,4,FALSE))</f>
        <v>Nő</v>
      </c>
      <c r="E91" s="3" t="str">
        <f>IF(ISERROR(VLOOKUP(B91,'[1]Nevezés-OK'!$A$2:$AT$361,5,FALSE)),"",VLOOKUP(B91,'[1]Nevezés-OK'!$A$2:$AT$361,5,FALSE))</f>
        <v>04/11/2004</v>
      </c>
      <c r="F91" s="3" t="str">
        <f>IF(ISERROR(VLOOKUP(B91,'[1]Nevezés-OK'!BB$2:$BD$361,3,FALSE)),"",VLOOKUP(B91,'[1]Nevezés-OK'!$BB$2:$BD$361,3,FALSE))</f>
        <v>Megathlon SE</v>
      </c>
      <c r="G91" s="4" t="str">
        <f>IF(ISERROR(VLOOKUP(B91,'[1]Nevezés-OK'!$BB$1:$BE$361,4,FALSE)),"",VLOOKUP(B91,'[1]Nevezés-OK'!$BB$1:$BE$361,4,FALSE))</f>
        <v>Nem</v>
      </c>
    </row>
    <row r="92" spans="1:7" ht="15.75" thickBot="1">
      <c r="A92" s="3">
        <v>91</v>
      </c>
      <c r="B92" s="3">
        <f>IF(ISERROR(VLOOKUP(A92,'[1]Nevezés-OK'!$BA$2:$BB$361,2,FALSE)),"",VLOOKUP(A92,'[1]Nevezés-OK'!$BA$2:$BB$361,2,FALSE))</f>
        <v>48</v>
      </c>
      <c r="C92" s="3" t="str">
        <f>IF(ISERROR(VLOOKUP(B92,'[1]Nevezés-OK'!$A$2:$AT$361,46,FALSE)),"",VLOOKUP(B92,'[1]Nevezés-OK'!$A$2:$AT$361,46,FALSE))</f>
        <v>Hajdú Kíra</v>
      </c>
      <c r="D92" s="3" t="str">
        <f>IF(ISERROR(VLOOKUP(B92,'[1]Nevezés-OK'!$A$2:$AT$361,4,FALSE)),"",VLOOKUP(B92,'[1]Nevezés-OK'!$A$2:$AT$361,4,FALSE))</f>
        <v>Nő</v>
      </c>
      <c r="E92" s="3" t="str">
        <f>IF(ISERROR(VLOOKUP(B92,'[1]Nevezés-OK'!$A$2:$AT$361,5,FALSE)),"",VLOOKUP(B92,'[1]Nevezés-OK'!$A$2:$AT$361,5,FALSE))</f>
        <v>15/08/2006</v>
      </c>
      <c r="F92" s="3" t="str">
        <f>IF(ISERROR(VLOOKUP(B92,'[1]Nevezés-OK'!BB$2:$BD$361,3,FALSE)),"",VLOOKUP(B92,'[1]Nevezés-OK'!$BB$2:$BD$361,3,FALSE))</f>
        <v>FTC</v>
      </c>
      <c r="G92" s="4" t="str">
        <f>IF(ISERROR(VLOOKUP(B92,'[1]Nevezés-OK'!$BB$1:$BE$361,4,FALSE)),"",VLOOKUP(B92,'[1]Nevezés-OK'!$BB$1:$BE$361,4,FALSE))</f>
        <v>Nem</v>
      </c>
    </row>
    <row r="93" spans="1:7" ht="15.75" thickBot="1">
      <c r="A93" s="3">
        <v>92</v>
      </c>
      <c r="B93" s="3">
        <f>IF(ISERROR(VLOOKUP(A93,'[1]Nevezés-OK'!$BA$2:$BB$361,2,FALSE)),"",VLOOKUP(A93,'[1]Nevezés-OK'!$BA$2:$BB$361,2,FALSE))</f>
        <v>72</v>
      </c>
      <c r="C93" s="3" t="str">
        <f>IF(ISERROR(VLOOKUP(B93,'[1]Nevezés-OK'!$A$2:$AT$361,46,FALSE)),"",VLOOKUP(B93,'[1]Nevezés-OK'!$A$2:$AT$361,46,FALSE))</f>
        <v>Hajnal Adrienn</v>
      </c>
      <c r="D93" s="3" t="str">
        <f>IF(ISERROR(VLOOKUP(B93,'[1]Nevezés-OK'!$A$2:$AT$361,4,FALSE)),"",VLOOKUP(B93,'[1]Nevezés-OK'!$A$2:$AT$361,4,FALSE))</f>
        <v>Nő</v>
      </c>
      <c r="E93" s="3" t="str">
        <f>IF(ISERROR(VLOOKUP(B93,'[1]Nevezés-OK'!$A$2:$AT$361,5,FALSE)),"",VLOOKUP(B93,'[1]Nevezés-OK'!$A$2:$AT$361,5,FALSE))</f>
        <v>18/04/1986</v>
      </c>
      <c r="F93" s="3" t="str">
        <f>IF(ISERROR(VLOOKUP(B93,'[1]Nevezés-OK'!BB$2:$BD$361,3,FALSE)),"",VLOOKUP(B93,'[1]Nevezés-OK'!$BB$2:$BD$361,3,FALSE))</f>
        <v>FTC</v>
      </c>
      <c r="G93" s="4" t="str">
        <f>IF(ISERROR(VLOOKUP(B93,'[1]Nevezés-OK'!$BB$1:$BE$361,4,FALSE)),"",VLOOKUP(B93,'[1]Nevezés-OK'!$BB$1:$BE$361,4,FALSE))</f>
        <v>Nem</v>
      </c>
    </row>
    <row r="94" spans="1:7" ht="15.75" thickBot="1">
      <c r="A94" s="3">
        <v>93</v>
      </c>
      <c r="B94" s="3">
        <f>IF(ISERROR(VLOOKUP(A94,'[1]Nevezés-OK'!$BA$2:$BB$361,2,FALSE)),"",VLOOKUP(A94,'[1]Nevezés-OK'!$BA$2:$BB$361,2,FALSE))</f>
        <v>7</v>
      </c>
      <c r="C94" s="3" t="str">
        <f>IF(ISERROR(VLOOKUP(B94,'[1]Nevezés-OK'!$A$2:$AT$361,46,FALSE)),"",VLOOKUP(B94,'[1]Nevezés-OK'!$A$2:$AT$361,46,FALSE))</f>
        <v>Hamzi Balázs</v>
      </c>
      <c r="D94" s="3" t="str">
        <f>IF(ISERROR(VLOOKUP(B94,'[1]Nevezés-OK'!$A$2:$AT$361,4,FALSE)),"",VLOOKUP(B94,'[1]Nevezés-OK'!$A$2:$AT$361,4,FALSE))</f>
        <v>Férfi</v>
      </c>
      <c r="E94" s="3" t="str">
        <f>IF(ISERROR(VLOOKUP(B94,'[1]Nevezés-OK'!$A$2:$AT$361,5,FALSE)),"",VLOOKUP(B94,'[1]Nevezés-OK'!$A$2:$AT$361,5,FALSE))</f>
        <v>15/01/1973</v>
      </c>
      <c r="F94" s="3" t="str">
        <f>IF(ISERROR(VLOOKUP(B94,'[1]Nevezés-OK'!BB$2:$BD$361,3,FALSE)),"",VLOOKUP(B94,'[1]Nevezés-OK'!$BB$2:$BD$361,3,FALSE))</f>
        <v>FTC</v>
      </c>
      <c r="G94" s="4" t="str">
        <f>IF(ISERROR(VLOOKUP(B94,'[1]Nevezés-OK'!$BB$1:$BE$361,4,FALSE)),"",VLOOKUP(B94,'[1]Nevezés-OK'!$BB$1:$BE$361,4,FALSE))</f>
        <v>Nem</v>
      </c>
    </row>
    <row r="95" spans="1:7" ht="15.75" thickBot="1">
      <c r="A95" s="3">
        <v>94</v>
      </c>
      <c r="B95" s="3">
        <f>IF(ISERROR(VLOOKUP(A95,'[1]Nevezés-OK'!$BA$2:$BB$361,2,FALSE)),"",VLOOKUP(A95,'[1]Nevezés-OK'!$BA$2:$BB$361,2,FALSE))</f>
        <v>41</v>
      </c>
      <c r="C95" s="3" t="str">
        <f>IF(ISERROR(VLOOKUP(B95,'[1]Nevezés-OK'!$A$2:$AT$361,46,FALSE)),"",VLOOKUP(B95,'[1]Nevezés-OK'!$A$2:$AT$361,46,FALSE))</f>
        <v>Hamzi Csaba</v>
      </c>
      <c r="D95" s="3" t="str">
        <f>IF(ISERROR(VLOOKUP(B95,'[1]Nevezés-OK'!$A$2:$AT$361,4,FALSE)),"",VLOOKUP(B95,'[1]Nevezés-OK'!$A$2:$AT$361,4,FALSE))</f>
        <v>Férfi</v>
      </c>
      <c r="E95" s="3" t="str">
        <f>IF(ISERROR(VLOOKUP(B95,'[1]Nevezés-OK'!$A$2:$AT$361,5,FALSE)),"",VLOOKUP(B95,'[1]Nevezés-OK'!$A$2:$AT$361,5,FALSE))</f>
        <v>15/02/2004</v>
      </c>
      <c r="F95" s="3" t="str">
        <f>IF(ISERROR(VLOOKUP(B95,'[1]Nevezés-OK'!BB$2:$BD$361,3,FALSE)),"",VLOOKUP(B95,'[1]Nevezés-OK'!$BB$2:$BD$361,3,FALSE))</f>
        <v>FTC</v>
      </c>
      <c r="G95" s="4" t="str">
        <f>IF(ISERROR(VLOOKUP(B95,'[1]Nevezés-OK'!$BB$1:$BE$361,4,FALSE)),"",VLOOKUP(B95,'[1]Nevezés-OK'!$BB$1:$BE$361,4,FALSE))</f>
        <v>Nem</v>
      </c>
    </row>
    <row r="96" spans="1:7" ht="15.75" thickBot="1">
      <c r="A96" s="3">
        <v>95</v>
      </c>
      <c r="B96" s="3">
        <f>IF(ISERROR(VLOOKUP(A96,'[1]Nevezés-OK'!$BA$2:$BB$361,2,FALSE)),"",VLOOKUP(A96,'[1]Nevezés-OK'!$BA$2:$BB$361,2,FALSE))</f>
        <v>10</v>
      </c>
      <c r="C96" s="3" t="str">
        <f>IF(ISERROR(VLOOKUP(B96,'[1]Nevezés-OK'!$A$2:$AT$361,46,FALSE)),"",VLOOKUP(B96,'[1]Nevezés-OK'!$A$2:$AT$361,46,FALSE))</f>
        <v>Hangya Adrien</v>
      </c>
      <c r="D96" s="3" t="str">
        <f>IF(ISERROR(VLOOKUP(B96,'[1]Nevezés-OK'!$A$2:$AT$361,4,FALSE)),"",VLOOKUP(B96,'[1]Nevezés-OK'!$A$2:$AT$361,4,FALSE))</f>
        <v>Nő</v>
      </c>
      <c r="E96" s="3" t="str">
        <f>IF(ISERROR(VLOOKUP(B96,'[1]Nevezés-OK'!$A$2:$AT$361,5,FALSE)),"",VLOOKUP(B96,'[1]Nevezés-OK'!$A$2:$AT$361,5,FALSE))</f>
        <v>03/04/2001</v>
      </c>
      <c r="F96" s="3" t="str">
        <f>IF(ISERROR(VLOOKUP(B96,'[1]Nevezés-OK'!BB$2:$BD$361,3,FALSE)),"",VLOOKUP(B96,'[1]Nevezés-OK'!$BB$2:$BD$361,3,FALSE))</f>
        <v>Anonym SE</v>
      </c>
      <c r="G96" s="4" t="str">
        <f>IF(ISERROR(VLOOKUP(B96,'[1]Nevezés-OK'!$BB$1:$BE$361,4,FALSE)),"",VLOOKUP(B96,'[1]Nevezés-OK'!$BB$1:$BE$361,4,FALSE))</f>
        <v>Igen</v>
      </c>
    </row>
    <row r="97" spans="1:7" ht="15.75" thickBot="1">
      <c r="A97" s="3">
        <v>96</v>
      </c>
      <c r="B97" s="3">
        <f>IF(ISERROR(VLOOKUP(A97,'[1]Nevezés-OK'!$BA$2:$BB$361,2,FALSE)),"",VLOOKUP(A97,'[1]Nevezés-OK'!$BA$2:$BB$361,2,FALSE))</f>
        <v>61</v>
      </c>
      <c r="C97" s="3" t="str">
        <f>IF(ISERROR(VLOOKUP(B97,'[1]Nevezés-OK'!$A$2:$AT$361,46,FALSE)),"",VLOOKUP(B97,'[1]Nevezés-OK'!$A$2:$AT$361,46,FALSE))</f>
        <v>Harangó Kitti</v>
      </c>
      <c r="D97" s="3" t="str">
        <f>IF(ISERROR(VLOOKUP(B97,'[1]Nevezés-OK'!$A$2:$AT$361,4,FALSE)),"",VLOOKUP(B97,'[1]Nevezés-OK'!$A$2:$AT$361,4,FALSE))</f>
        <v>Nő</v>
      </c>
      <c r="E97" s="3" t="str">
        <f>IF(ISERROR(VLOOKUP(B97,'[1]Nevezés-OK'!$A$2:$AT$361,5,FALSE)),"",VLOOKUP(B97,'[1]Nevezés-OK'!$A$2:$AT$361,5,FALSE))</f>
        <v>11/05/1996</v>
      </c>
      <c r="F97" s="3" t="str">
        <f>IF(ISERROR(VLOOKUP(B97,'[1]Nevezés-OK'!BB$2:$BD$361,3,FALSE)),"",VLOOKUP(B97,'[1]Nevezés-OK'!$BB$2:$BD$361,3,FALSE))</f>
        <v>FTC</v>
      </c>
      <c r="G97" s="4" t="str">
        <f>IF(ISERROR(VLOOKUP(B97,'[1]Nevezés-OK'!$BB$1:$BE$361,4,FALSE)),"",VLOOKUP(B97,'[1]Nevezés-OK'!$BB$1:$BE$361,4,FALSE))</f>
        <v>Nem</v>
      </c>
    </row>
    <row r="98" spans="1:7" ht="15.75" thickBot="1">
      <c r="A98" s="3">
        <v>97</v>
      </c>
      <c r="B98" s="3">
        <f>IF(ISERROR(VLOOKUP(A98,'[1]Nevezés-OK'!$BA$2:$BB$361,2,FALSE)),"",VLOOKUP(A98,'[1]Nevezés-OK'!$BA$2:$BB$361,2,FALSE))</f>
        <v>203</v>
      </c>
      <c r="C98" s="3" t="str">
        <f>IF(ISERROR(VLOOKUP(B98,'[1]Nevezés-OK'!$A$2:$AT$361,46,FALSE)),"",VLOOKUP(B98,'[1]Nevezés-OK'!$A$2:$AT$361,46,FALSE))</f>
        <v>Hargitai Bánk</v>
      </c>
      <c r="D98" s="3" t="str">
        <f>IF(ISERROR(VLOOKUP(B98,'[1]Nevezés-OK'!$A$2:$AT$361,4,FALSE)),"",VLOOKUP(B98,'[1]Nevezés-OK'!$A$2:$AT$361,4,FALSE))</f>
        <v>Férfi</v>
      </c>
      <c r="E98" s="3" t="str">
        <f>IF(ISERROR(VLOOKUP(B98,'[1]Nevezés-OK'!$A$2:$AT$361,5,FALSE)),"",VLOOKUP(B98,'[1]Nevezés-OK'!$A$2:$AT$361,5,FALSE))</f>
        <v>12/07/2006</v>
      </c>
      <c r="F98" s="3" t="str">
        <f>IF(ISERROR(VLOOKUP(B98,'[1]Nevezés-OK'!BB$2:$BD$361,3,FALSE)),"",VLOOKUP(B98,'[1]Nevezés-OK'!$BB$2:$BD$361,3,FALSE))</f>
        <v>Veresegyház VSK</v>
      </c>
      <c r="G98" s="4" t="str">
        <f>IF(ISERROR(VLOOKUP(B98,'[1]Nevezés-OK'!$BB$1:$BE$361,4,FALSE)),"",VLOOKUP(B98,'[1]Nevezés-OK'!$BB$1:$BE$361,4,FALSE))</f>
        <v>Nem</v>
      </c>
    </row>
    <row r="99" spans="1:7" ht="15.75" thickBot="1">
      <c r="A99" s="3">
        <v>98</v>
      </c>
      <c r="B99" s="3">
        <f>IF(ISERROR(VLOOKUP(A99,'[1]Nevezés-OK'!$BA$2:$BB$361,2,FALSE)),"",VLOOKUP(A99,'[1]Nevezés-OK'!$BA$2:$BB$361,2,FALSE))</f>
        <v>110</v>
      </c>
      <c r="C99" s="3" t="str">
        <f>IF(ISERROR(VLOOKUP(B99,'[1]Nevezés-OK'!$A$2:$AT$361,46,FALSE)),"",VLOOKUP(B99,'[1]Nevezés-OK'!$A$2:$AT$361,46,FALSE))</f>
        <v>Havasi Zoltán</v>
      </c>
      <c r="D99" s="3" t="str">
        <f>IF(ISERROR(VLOOKUP(B99,'[1]Nevezés-OK'!$A$2:$AT$361,4,FALSE)),"",VLOOKUP(B99,'[1]Nevezés-OK'!$A$2:$AT$361,4,FALSE))</f>
        <v>Férfi</v>
      </c>
      <c r="E99" s="3" t="str">
        <f>IF(ISERROR(VLOOKUP(B99,'[1]Nevezés-OK'!$A$2:$AT$361,5,FALSE)),"",VLOOKUP(B99,'[1]Nevezés-OK'!$A$2:$AT$361,5,FALSE))</f>
        <v>01/01/2006</v>
      </c>
      <c r="F99" s="3" t="str">
        <f>IF(ISERROR(VLOOKUP(B99,'[1]Nevezés-OK'!BB$2:$BD$361,3,FALSE)),"",VLOOKUP(B99,'[1]Nevezés-OK'!$BB$2:$BD$361,3,FALSE))</f>
        <v>Dabasi SZSE</v>
      </c>
      <c r="G99" s="4" t="str">
        <f>IF(ISERROR(VLOOKUP(B99,'[1]Nevezés-OK'!$BB$1:$BE$361,4,FALSE)),"",VLOOKUP(B99,'[1]Nevezés-OK'!$BB$1:$BE$361,4,FALSE))</f>
        <v>Nem</v>
      </c>
    </row>
    <row r="100" spans="1:7" ht="15.75" thickBot="1">
      <c r="A100" s="3">
        <v>99</v>
      </c>
      <c r="B100" s="3">
        <f>IF(ISERROR(VLOOKUP(A100,'[1]Nevezés-OK'!$BA$2:$BB$361,2,FALSE)),"",VLOOKUP(A100,'[1]Nevezés-OK'!$BA$2:$BB$361,2,FALSE))</f>
        <v>42</v>
      </c>
      <c r="C100" s="3" t="str">
        <f>IF(ISERROR(VLOOKUP(B100,'[1]Nevezés-OK'!$A$2:$AT$361,46,FALSE)),"",VLOOKUP(B100,'[1]Nevezés-OK'!$A$2:$AT$361,46,FALSE))</f>
        <v>Heiszmann Benedek</v>
      </c>
      <c r="D100" s="3" t="str">
        <f>IF(ISERROR(VLOOKUP(B100,'[1]Nevezés-OK'!$A$2:$AT$361,4,FALSE)),"",VLOOKUP(B100,'[1]Nevezés-OK'!$A$2:$AT$361,4,FALSE))</f>
        <v>Férfi</v>
      </c>
      <c r="E100" s="3" t="str">
        <f>IF(ISERROR(VLOOKUP(B100,'[1]Nevezés-OK'!$A$2:$AT$361,5,FALSE)),"",VLOOKUP(B100,'[1]Nevezés-OK'!$A$2:$AT$361,5,FALSE))</f>
        <v>03/04/2004</v>
      </c>
      <c r="F100" s="3" t="str">
        <f>IF(ISERROR(VLOOKUP(B100,'[1]Nevezés-OK'!BB$2:$BD$361,3,FALSE)),"",VLOOKUP(B100,'[1]Nevezés-OK'!$BB$2:$BD$361,3,FALSE))</f>
        <v>FTC</v>
      </c>
      <c r="G100" s="4" t="str">
        <f>IF(ISERROR(VLOOKUP(B100,'[1]Nevezés-OK'!$BB$1:$BE$361,4,FALSE)),"",VLOOKUP(B100,'[1]Nevezés-OK'!$BB$1:$BE$361,4,FALSE))</f>
        <v>Nem</v>
      </c>
    </row>
    <row r="101" spans="1:7" ht="15.75" thickBot="1">
      <c r="A101" s="3">
        <v>100</v>
      </c>
      <c r="B101" s="3">
        <f>IF(ISERROR(VLOOKUP(A101,'[1]Nevezés-OK'!$BA$2:$BB$361,2,FALSE)),"",VLOOKUP(A101,'[1]Nevezés-OK'!$BA$2:$BB$361,2,FALSE))</f>
        <v>228</v>
      </c>
      <c r="C101" s="3" t="str">
        <f>IF(ISERROR(VLOOKUP(B101,'[1]Nevezés-OK'!$A$2:$AT$361,46,FALSE)),"",VLOOKUP(B101,'[1]Nevezés-OK'!$A$2:$AT$361,46,FALSE))</f>
        <v>Hernády András</v>
      </c>
      <c r="D101" s="3" t="str">
        <f>IF(ISERROR(VLOOKUP(B101,'[1]Nevezés-OK'!$A$2:$AT$361,4,FALSE)),"",VLOOKUP(B101,'[1]Nevezés-OK'!$A$2:$AT$361,4,FALSE))</f>
        <v>Férfi</v>
      </c>
      <c r="E101" s="3" t="str">
        <f>IF(ISERROR(VLOOKUP(B101,'[1]Nevezés-OK'!$A$2:$AT$361,5,FALSE)),"",VLOOKUP(B101,'[1]Nevezés-OK'!$A$2:$AT$361,5,FALSE))</f>
        <v>01/01/2001</v>
      </c>
      <c r="F101" s="3" t="str">
        <f>IF(ISERROR(VLOOKUP(B101,'[1]Nevezés-OK'!BB$2:$BD$361,3,FALSE)),"",VLOOKUP(B101,'[1]Nevezés-OK'!$BB$2:$BD$361,3,FALSE))</f>
        <v>Uniqa Team Újbuda</v>
      </c>
      <c r="G101" s="4" t="str">
        <f>IF(ISERROR(VLOOKUP(B101,'[1]Nevezés-OK'!$BB$1:$BE$361,4,FALSE)),"",VLOOKUP(B101,'[1]Nevezés-OK'!$BB$1:$BE$361,4,FALSE))</f>
        <v>Nem</v>
      </c>
    </row>
    <row r="102" spans="1:7" ht="15.75" thickBot="1">
      <c r="A102" s="3">
        <v>101</v>
      </c>
      <c r="B102" s="3">
        <f>IF(ISERROR(VLOOKUP(A102,'[1]Nevezés-OK'!$BA$2:$BB$361,2,FALSE)),"",VLOOKUP(A102,'[1]Nevezés-OK'!$BA$2:$BB$361,2,FALSE))</f>
        <v>259</v>
      </c>
      <c r="C102" s="3" t="str">
        <f>IF(ISERROR(VLOOKUP(B102,'[1]Nevezés-OK'!$A$2:$AT$361,46,FALSE)),"",VLOOKUP(B102,'[1]Nevezés-OK'!$A$2:$AT$361,46,FALSE))</f>
        <v>Hevesi Vajk</v>
      </c>
      <c r="D102" s="3" t="str">
        <f>IF(ISERROR(VLOOKUP(B102,'[1]Nevezés-OK'!$A$2:$AT$361,4,FALSE)),"",VLOOKUP(B102,'[1]Nevezés-OK'!$A$2:$AT$361,4,FALSE))</f>
        <v>Férfi</v>
      </c>
      <c r="E102" s="3" t="str">
        <f>IF(ISERROR(VLOOKUP(B102,'[1]Nevezés-OK'!$A$2:$AT$361,5,FALSE)),"",VLOOKUP(B102,'[1]Nevezés-OK'!$A$2:$AT$361,5,FALSE))</f>
        <v>01/01/2006</v>
      </c>
      <c r="F102" s="3" t="str">
        <f>IF(ISERROR(VLOOKUP(B102,'[1]Nevezés-OK'!BB$2:$BD$361,3,FALSE)),"",VLOOKUP(B102,'[1]Nevezés-OK'!$BB$2:$BD$361,3,FALSE))</f>
        <v>Martfűi Úszó és Triatlon Klub</v>
      </c>
      <c r="G102" s="4" t="str">
        <f>IF(ISERROR(VLOOKUP(B102,'[1]Nevezés-OK'!$BB$1:$BE$361,4,FALSE)),"",VLOOKUP(B102,'[1]Nevezés-OK'!$BB$1:$BE$361,4,FALSE))</f>
        <v>Nem</v>
      </c>
    </row>
    <row r="103" spans="1:7" ht="15.75" thickBot="1">
      <c r="A103" s="3">
        <v>102</v>
      </c>
      <c r="B103" s="3">
        <f>IF(ISERROR(VLOOKUP(A103,'[1]Nevezés-OK'!$BA$2:$BB$361,2,FALSE)),"",VLOOKUP(A103,'[1]Nevezés-OK'!$BA$2:$BB$361,2,FALSE))</f>
        <v>83</v>
      </c>
      <c r="C103" s="3" t="str">
        <f>IF(ISERROR(VLOOKUP(B103,'[1]Nevezés-OK'!$A$2:$AT$361,46,FALSE)),"",VLOOKUP(B103,'[1]Nevezés-OK'!$A$2:$AT$361,46,FALSE))</f>
        <v>Holba Dániel</v>
      </c>
      <c r="D103" s="3" t="str">
        <f>IF(ISERROR(VLOOKUP(B103,'[1]Nevezés-OK'!$A$2:$AT$361,4,FALSE)),"",VLOOKUP(B103,'[1]Nevezés-OK'!$A$2:$AT$361,4,FALSE))</f>
        <v>Férfi</v>
      </c>
      <c r="E103" s="3" t="str">
        <f>IF(ISERROR(VLOOKUP(B103,'[1]Nevezés-OK'!$A$2:$AT$361,5,FALSE)),"",VLOOKUP(B103,'[1]Nevezés-OK'!$A$2:$AT$361,5,FALSE))</f>
        <v>13/03/2003</v>
      </c>
      <c r="F103" s="3" t="str">
        <f>IF(ISERROR(VLOOKUP(B103,'[1]Nevezés-OK'!BB$2:$BD$361,3,FALSE)),"",VLOOKUP(B103,'[1]Nevezés-OK'!$BB$2:$BD$361,3,FALSE))</f>
        <v>Csepel Dolphins SC</v>
      </c>
      <c r="G103" s="4" t="str">
        <f>IF(ISERROR(VLOOKUP(B103,'[1]Nevezés-OK'!$BB$1:$BE$361,4,FALSE)),"",VLOOKUP(B103,'[1]Nevezés-OK'!$BB$1:$BE$361,4,FALSE))</f>
        <v>Nem</v>
      </c>
    </row>
    <row r="104" spans="1:7" ht="15.75" thickBot="1">
      <c r="A104" s="3">
        <v>103</v>
      </c>
      <c r="B104" s="3">
        <f>IF(ISERROR(VLOOKUP(A104,'[1]Nevezés-OK'!$BA$2:$BB$361,2,FALSE)),"",VLOOKUP(A104,'[1]Nevezés-OK'!$BA$2:$BB$361,2,FALSE))</f>
        <v>82</v>
      </c>
      <c r="C104" s="3" t="str">
        <f>IF(ISERROR(VLOOKUP(B104,'[1]Nevezés-OK'!$A$2:$AT$361,46,FALSE)),"",VLOOKUP(B104,'[1]Nevezés-OK'!$A$2:$AT$361,46,FALSE))</f>
        <v>Holba Zalán</v>
      </c>
      <c r="D104" s="3" t="str">
        <f>IF(ISERROR(VLOOKUP(B104,'[1]Nevezés-OK'!$A$2:$AT$361,4,FALSE)),"",VLOOKUP(B104,'[1]Nevezés-OK'!$A$2:$AT$361,4,FALSE))</f>
        <v>Férfi</v>
      </c>
      <c r="E104" s="3" t="str">
        <f>IF(ISERROR(VLOOKUP(B104,'[1]Nevezés-OK'!$A$2:$AT$361,5,FALSE)),"",VLOOKUP(B104,'[1]Nevezés-OK'!$A$2:$AT$361,5,FALSE))</f>
        <v>07/04/2005</v>
      </c>
      <c r="F104" s="3" t="str">
        <f>IF(ISERROR(VLOOKUP(B104,'[1]Nevezés-OK'!BB$2:$BD$361,3,FALSE)),"",VLOOKUP(B104,'[1]Nevezés-OK'!$BB$2:$BD$361,3,FALSE))</f>
        <v>Csepel Dolphins SC</v>
      </c>
      <c r="G104" s="4" t="str">
        <f>IF(ISERROR(VLOOKUP(B104,'[1]Nevezés-OK'!$BB$1:$BE$361,4,FALSE)),"",VLOOKUP(B104,'[1]Nevezés-OK'!$BB$1:$BE$361,4,FALSE))</f>
        <v>Nem</v>
      </c>
    </row>
    <row r="105" spans="1:7" ht="15.75" thickBot="1">
      <c r="A105" s="3">
        <v>104</v>
      </c>
      <c r="B105" s="3">
        <f>IF(ISERROR(VLOOKUP(A105,'[1]Nevezés-OK'!$BA$2:$BB$361,2,FALSE)),"",VLOOKUP(A105,'[1]Nevezés-OK'!$BA$2:$BB$361,2,FALSE))</f>
        <v>81</v>
      </c>
      <c r="C105" s="3" t="str">
        <f>IF(ISERROR(VLOOKUP(B105,'[1]Nevezés-OK'!$A$2:$AT$361,46,FALSE)),"",VLOOKUP(B105,'[1]Nevezés-OK'!$A$2:$AT$361,46,FALSE))</f>
        <v>Holba Zsombor</v>
      </c>
      <c r="D105" s="3" t="str">
        <f>IF(ISERROR(VLOOKUP(B105,'[1]Nevezés-OK'!$A$2:$AT$361,4,FALSE)),"",VLOOKUP(B105,'[1]Nevezés-OK'!$A$2:$AT$361,4,FALSE))</f>
        <v>Férfi</v>
      </c>
      <c r="E105" s="3" t="str">
        <f>IF(ISERROR(VLOOKUP(B105,'[1]Nevezés-OK'!$A$2:$AT$361,5,FALSE)),"",VLOOKUP(B105,'[1]Nevezés-OK'!$A$2:$AT$361,5,FALSE))</f>
        <v>22/04/2007</v>
      </c>
      <c r="F105" s="3" t="str">
        <f>IF(ISERROR(VLOOKUP(B105,'[1]Nevezés-OK'!BB$2:$BD$361,3,FALSE)),"",VLOOKUP(B105,'[1]Nevezés-OK'!$BB$2:$BD$361,3,FALSE))</f>
        <v>Csepel Dolphins SC</v>
      </c>
      <c r="G105" s="4" t="str">
        <f>IF(ISERROR(VLOOKUP(B105,'[1]Nevezés-OK'!$BB$1:$BE$361,4,FALSE)),"",VLOOKUP(B105,'[1]Nevezés-OK'!$BB$1:$BE$361,4,FALSE))</f>
        <v>Nem</v>
      </c>
    </row>
    <row r="106" spans="1:7" ht="15.75" thickBot="1">
      <c r="A106" s="3">
        <v>105</v>
      </c>
      <c r="B106" s="3">
        <f>IF(ISERROR(VLOOKUP(A106,'[1]Nevezés-OK'!$BA$2:$BB$361,2,FALSE)),"",VLOOKUP(A106,'[1]Nevezés-OK'!$BA$2:$BB$361,2,FALSE))</f>
        <v>219</v>
      </c>
      <c r="C106" s="3" t="str">
        <f>IF(ISERROR(VLOOKUP(B106,'[1]Nevezés-OK'!$A$2:$AT$361,46,FALSE)),"",VLOOKUP(B106,'[1]Nevezés-OK'!$A$2:$AT$361,46,FALSE))</f>
        <v>Hollán Júlia</v>
      </c>
      <c r="D106" s="3" t="str">
        <f>IF(ISERROR(VLOOKUP(B106,'[1]Nevezés-OK'!$A$2:$AT$361,4,FALSE)),"",VLOOKUP(B106,'[1]Nevezés-OK'!$A$2:$AT$361,4,FALSE))</f>
        <v>Nő</v>
      </c>
      <c r="E106" s="3" t="str">
        <f>IF(ISERROR(VLOOKUP(B106,'[1]Nevezés-OK'!$A$2:$AT$361,5,FALSE)),"",VLOOKUP(B106,'[1]Nevezés-OK'!$A$2:$AT$361,5,FALSE))</f>
        <v>23/01/2006</v>
      </c>
      <c r="F106" s="3" t="str">
        <f>IF(ISERROR(VLOOKUP(B106,'[1]Nevezés-OK'!BB$2:$BD$361,3,FALSE)),"",VLOOKUP(B106,'[1]Nevezés-OK'!$BB$2:$BD$361,3,FALSE))</f>
        <v>KSI SE</v>
      </c>
      <c r="G106" s="4" t="str">
        <f>IF(ISERROR(VLOOKUP(B106,'[1]Nevezés-OK'!$BB$1:$BE$361,4,FALSE)),"",VLOOKUP(B106,'[1]Nevezés-OK'!$BB$1:$BE$361,4,FALSE))</f>
        <v>Nem</v>
      </c>
    </row>
    <row r="107" spans="1:7" ht="15.75" thickBot="1">
      <c r="A107" s="3">
        <v>106</v>
      </c>
      <c r="B107" s="3">
        <f>IF(ISERROR(VLOOKUP(A107,'[1]Nevezés-OK'!$BA$2:$BB$361,2,FALSE)),"",VLOOKUP(A107,'[1]Nevezés-OK'!$BA$2:$BB$361,2,FALSE))</f>
        <v>57</v>
      </c>
      <c r="C107" s="3" t="str">
        <f>IF(ISERROR(VLOOKUP(B107,'[1]Nevezés-OK'!$A$2:$AT$361,46,FALSE)),"",VLOOKUP(B107,'[1]Nevezés-OK'!$A$2:$AT$361,46,FALSE))</f>
        <v>Honos Csenge</v>
      </c>
      <c r="D107" s="3" t="str">
        <f>IF(ISERROR(VLOOKUP(B107,'[1]Nevezés-OK'!$A$2:$AT$361,4,FALSE)),"",VLOOKUP(B107,'[1]Nevezés-OK'!$A$2:$AT$361,4,FALSE))</f>
        <v>Nő</v>
      </c>
      <c r="E107" s="3" t="str">
        <f>IF(ISERROR(VLOOKUP(B107,'[1]Nevezés-OK'!$A$2:$AT$361,5,FALSE)),"",VLOOKUP(B107,'[1]Nevezés-OK'!$A$2:$AT$361,5,FALSE))</f>
        <v>12/04/2000</v>
      </c>
      <c r="F107" s="3" t="str">
        <f>IF(ISERROR(VLOOKUP(B107,'[1]Nevezés-OK'!BB$2:$BD$361,3,FALSE)),"",VLOOKUP(B107,'[1]Nevezés-OK'!$BB$2:$BD$361,3,FALSE))</f>
        <v>FTC</v>
      </c>
      <c r="G107" s="4" t="str">
        <f>IF(ISERROR(VLOOKUP(B107,'[1]Nevezés-OK'!$BB$1:$BE$361,4,FALSE)),"",VLOOKUP(B107,'[1]Nevezés-OK'!$BB$1:$BE$361,4,FALSE))</f>
        <v>Nem</v>
      </c>
    </row>
    <row r="108" spans="1:7" ht="15.75" thickBot="1">
      <c r="A108" s="3">
        <v>107</v>
      </c>
      <c r="B108" s="3">
        <f>IF(ISERROR(VLOOKUP(A108,'[1]Nevezés-OK'!$BA$2:$BB$361,2,FALSE)),"",VLOOKUP(A108,'[1]Nevezés-OK'!$BA$2:$BB$361,2,FALSE))</f>
        <v>273</v>
      </c>
      <c r="C108" s="3" t="str">
        <f>IF(ISERROR(VLOOKUP(B108,'[1]Nevezés-OK'!$A$2:$AT$361,46,FALSE)),"",VLOOKUP(B108,'[1]Nevezés-OK'!$A$2:$AT$361,46,FALSE))</f>
        <v>Hornyák Döme</v>
      </c>
      <c r="D108" s="3" t="str">
        <f>IF(ISERROR(VLOOKUP(B108,'[1]Nevezés-OK'!$A$2:$AT$361,4,FALSE)),"",VLOOKUP(B108,'[1]Nevezés-OK'!$A$2:$AT$361,4,FALSE))</f>
        <v>Férfi</v>
      </c>
      <c r="E108" s="3" t="str">
        <f>IF(ISERROR(VLOOKUP(B108,'[1]Nevezés-OK'!$A$2:$AT$361,5,FALSE)),"",VLOOKUP(B108,'[1]Nevezés-OK'!$A$2:$AT$361,5,FALSE))</f>
        <v>01/01/2001</v>
      </c>
      <c r="F108" s="3" t="str">
        <f>IF(ISERROR(VLOOKUP(B108,'[1]Nevezés-OK'!BB$2:$BD$361,3,FALSE)),"",VLOOKUP(B108,'[1]Nevezés-OK'!$BB$2:$BD$361,3,FALSE))</f>
        <v>Martfűi Úszó és Triatlon Klub</v>
      </c>
      <c r="G108" s="4" t="str">
        <f>IF(ISERROR(VLOOKUP(B108,'[1]Nevezés-OK'!$BB$1:$BE$361,4,FALSE)),"",VLOOKUP(B108,'[1]Nevezés-OK'!$BB$1:$BE$361,4,FALSE))</f>
        <v>Igen</v>
      </c>
    </row>
    <row r="109" spans="1:7" ht="15.75" thickBot="1">
      <c r="A109" s="3">
        <v>108</v>
      </c>
      <c r="B109" s="3">
        <f>IF(ISERROR(VLOOKUP(A109,'[1]Nevezés-OK'!$BA$2:$BB$361,2,FALSE)),"",VLOOKUP(A109,'[1]Nevezés-OK'!$BA$2:$BB$361,2,FALSE))</f>
        <v>120</v>
      </c>
      <c r="C109" s="3" t="str">
        <f>IF(ISERROR(VLOOKUP(B109,'[1]Nevezés-OK'!$A$2:$AT$361,46,FALSE)),"",VLOOKUP(B109,'[1]Nevezés-OK'!$A$2:$AT$361,46,FALSE))</f>
        <v>Horváth Ádám</v>
      </c>
      <c r="D109" s="3" t="str">
        <f>IF(ISERROR(VLOOKUP(B109,'[1]Nevezés-OK'!$A$2:$AT$361,4,FALSE)),"",VLOOKUP(B109,'[1]Nevezés-OK'!$A$2:$AT$361,4,FALSE))</f>
        <v>Férfi</v>
      </c>
      <c r="E109" s="3" t="str">
        <f>IF(ISERROR(VLOOKUP(B109,'[1]Nevezés-OK'!$A$2:$AT$361,5,FALSE)),"",VLOOKUP(B109,'[1]Nevezés-OK'!$A$2:$AT$361,5,FALSE))</f>
        <v>12/01/2009</v>
      </c>
      <c r="F109" s="3" t="str">
        <f>IF(ISERROR(VLOOKUP(B109,'[1]Nevezés-OK'!BB$2:$BD$361,3,FALSE)),"",VLOOKUP(B109,'[1]Nevezés-OK'!$BB$2:$BD$361,3,FALSE))</f>
        <v>Vágta Triatlon Egyesület</v>
      </c>
      <c r="G109" s="4" t="str">
        <f>IF(ISERROR(VLOOKUP(B109,'[1]Nevezés-OK'!$BB$1:$BE$361,4,FALSE)),"",VLOOKUP(B109,'[1]Nevezés-OK'!$BB$1:$BE$361,4,FALSE))</f>
        <v>Nem</v>
      </c>
    </row>
    <row r="110" spans="1:7" ht="15.75" thickBot="1">
      <c r="A110" s="3">
        <v>109</v>
      </c>
      <c r="B110" s="3">
        <f>IF(ISERROR(VLOOKUP(A110,'[1]Nevezés-OK'!$BA$2:$BB$361,2,FALSE)),"",VLOOKUP(A110,'[1]Nevezés-OK'!$BA$2:$BB$361,2,FALSE))</f>
        <v>67</v>
      </c>
      <c r="C110" s="3" t="str">
        <f>IF(ISERROR(VLOOKUP(B110,'[1]Nevezés-OK'!$A$2:$AT$361,46,FALSE)),"",VLOOKUP(B110,'[1]Nevezés-OK'!$A$2:$AT$361,46,FALSE))</f>
        <v>Horváth Eszter</v>
      </c>
      <c r="D110" s="3" t="str">
        <f>IF(ISERROR(VLOOKUP(B110,'[1]Nevezés-OK'!$A$2:$AT$361,4,FALSE)),"",VLOOKUP(B110,'[1]Nevezés-OK'!$A$2:$AT$361,4,FALSE))</f>
        <v>Nő</v>
      </c>
      <c r="E110" s="3" t="str">
        <f>IF(ISERROR(VLOOKUP(B110,'[1]Nevezés-OK'!$A$2:$AT$361,5,FALSE)),"",VLOOKUP(B110,'[1]Nevezés-OK'!$A$2:$AT$361,5,FALSE))</f>
        <v>08/07/2004</v>
      </c>
      <c r="F110" s="3" t="str">
        <f>IF(ISERROR(VLOOKUP(B110,'[1]Nevezés-OK'!BB$2:$BD$361,3,FALSE)),"",VLOOKUP(B110,'[1]Nevezés-OK'!$BB$2:$BD$361,3,FALSE))</f>
        <v>Csepel Dolphins SC</v>
      </c>
      <c r="G110" s="4" t="str">
        <f>IF(ISERROR(VLOOKUP(B110,'[1]Nevezés-OK'!$BB$1:$BE$361,4,FALSE)),"",VLOOKUP(B110,'[1]Nevezés-OK'!$BB$1:$BE$361,4,FALSE))</f>
        <v>Nem</v>
      </c>
    </row>
    <row r="111" spans="1:7" ht="15.75" thickBot="1">
      <c r="A111" s="3">
        <v>110</v>
      </c>
      <c r="B111" s="3">
        <f>IF(ISERROR(VLOOKUP(A111,'[1]Nevezés-OK'!$BA$2:$BB$361,2,FALSE)),"",VLOOKUP(A111,'[1]Nevezés-OK'!$BA$2:$BB$361,2,FALSE))</f>
        <v>14</v>
      </c>
      <c r="C111" s="3" t="str">
        <f>IF(ISERROR(VLOOKUP(B111,'[1]Nevezés-OK'!$A$2:$AT$361,46,FALSE)),"",VLOOKUP(B111,'[1]Nevezés-OK'!$A$2:$AT$361,46,FALSE))</f>
        <v>Horváth Karolina</v>
      </c>
      <c r="D111" s="3" t="str">
        <f>IF(ISERROR(VLOOKUP(B111,'[1]Nevezés-OK'!$A$2:$AT$361,4,FALSE)),"",VLOOKUP(B111,'[1]Nevezés-OK'!$A$2:$AT$361,4,FALSE))</f>
        <v>Nő</v>
      </c>
      <c r="E111" s="3" t="str">
        <f>IF(ISERROR(VLOOKUP(B111,'[1]Nevezés-OK'!$A$2:$AT$361,5,FALSE)),"",VLOOKUP(B111,'[1]Nevezés-OK'!$A$2:$AT$361,5,FALSE))</f>
        <v>18/10/2002</v>
      </c>
      <c r="F111" s="3" t="str">
        <f>IF(ISERROR(VLOOKUP(B111,'[1]Nevezés-OK'!BB$2:$BD$361,3,FALSE)),"",VLOOKUP(B111,'[1]Nevezés-OK'!$BB$2:$BD$361,3,FALSE))</f>
        <v>Csepel Dolphins SC</v>
      </c>
      <c r="G111" s="4" t="str">
        <f>IF(ISERROR(VLOOKUP(B111,'[1]Nevezés-OK'!$BB$1:$BE$361,4,FALSE)),"",VLOOKUP(B111,'[1]Nevezés-OK'!$BB$1:$BE$361,4,FALSE))</f>
        <v>Igen</v>
      </c>
    </row>
    <row r="112" spans="1:7" ht="15.75" thickBot="1">
      <c r="A112" s="3">
        <v>111</v>
      </c>
      <c r="B112" s="3">
        <f>IF(ISERROR(VLOOKUP(A112,'[1]Nevezés-OK'!$BA$2:$BB$361,2,FALSE)),"",VLOOKUP(A112,'[1]Nevezés-OK'!$BA$2:$BB$361,2,FALSE))</f>
        <v>124</v>
      </c>
      <c r="C112" s="3" t="str">
        <f>IF(ISERROR(VLOOKUP(B112,'[1]Nevezés-OK'!$A$2:$AT$361,46,FALSE)),"",VLOOKUP(B112,'[1]Nevezés-OK'!$A$2:$AT$361,46,FALSE))</f>
        <v>Horváth Márk</v>
      </c>
      <c r="D112" s="3" t="str">
        <f>IF(ISERROR(VLOOKUP(B112,'[1]Nevezés-OK'!$A$2:$AT$361,4,FALSE)),"",VLOOKUP(B112,'[1]Nevezés-OK'!$A$2:$AT$361,4,FALSE))</f>
        <v>Férfi</v>
      </c>
      <c r="E112" s="3" t="str">
        <f>IF(ISERROR(VLOOKUP(B112,'[1]Nevezés-OK'!$A$2:$AT$361,5,FALSE)),"",VLOOKUP(B112,'[1]Nevezés-OK'!$A$2:$AT$361,5,FALSE))</f>
        <v>30/06/2003</v>
      </c>
      <c r="F112" s="3" t="str">
        <f>IF(ISERROR(VLOOKUP(B112,'[1]Nevezés-OK'!BB$2:$BD$361,3,FALSE)),"",VLOOKUP(B112,'[1]Nevezés-OK'!$BB$2:$BD$361,3,FALSE))</f>
        <v>Vágta Triatlon Egyesület</v>
      </c>
      <c r="G112" s="4" t="str">
        <f>IF(ISERROR(VLOOKUP(B112,'[1]Nevezés-OK'!$BB$1:$BE$361,4,FALSE)),"",VLOOKUP(B112,'[1]Nevezés-OK'!$BB$1:$BE$361,4,FALSE))</f>
        <v>Nem</v>
      </c>
    </row>
    <row r="113" spans="1:7" ht="15.75" thickBot="1">
      <c r="A113" s="3">
        <v>112</v>
      </c>
      <c r="B113" s="3">
        <f>IF(ISERROR(VLOOKUP(A113,'[1]Nevezés-OK'!$BA$2:$BB$361,2,FALSE)),"",VLOOKUP(A113,'[1]Nevezés-OK'!$BA$2:$BB$361,2,FALSE))</f>
        <v>123</v>
      </c>
      <c r="C113" s="3" t="str">
        <f>IF(ISERROR(VLOOKUP(B113,'[1]Nevezés-OK'!$A$2:$AT$361,46,FALSE)),"",VLOOKUP(B113,'[1]Nevezés-OK'!$A$2:$AT$361,46,FALSE))</f>
        <v>Horváth Máté</v>
      </c>
      <c r="D113" s="3" t="str">
        <f>IF(ISERROR(VLOOKUP(B113,'[1]Nevezés-OK'!$A$2:$AT$361,4,FALSE)),"",VLOOKUP(B113,'[1]Nevezés-OK'!$A$2:$AT$361,4,FALSE))</f>
        <v>Férfi</v>
      </c>
      <c r="E113" s="3" t="str">
        <f>IF(ISERROR(VLOOKUP(B113,'[1]Nevezés-OK'!$A$2:$AT$361,5,FALSE)),"",VLOOKUP(B113,'[1]Nevezés-OK'!$A$2:$AT$361,5,FALSE))</f>
        <v>16/09/2005</v>
      </c>
      <c r="F113" s="3" t="str">
        <f>IF(ISERROR(VLOOKUP(B113,'[1]Nevezés-OK'!BB$2:$BD$361,3,FALSE)),"",VLOOKUP(B113,'[1]Nevezés-OK'!$BB$2:$BD$361,3,FALSE))</f>
        <v>Vágta Triatlon Egyesület</v>
      </c>
      <c r="G113" s="4" t="str">
        <f>IF(ISERROR(VLOOKUP(B113,'[1]Nevezés-OK'!$BB$1:$BE$361,4,FALSE)),"",VLOOKUP(B113,'[1]Nevezés-OK'!$BB$1:$BE$361,4,FALSE))</f>
        <v>Nem</v>
      </c>
    </row>
    <row r="114" spans="1:7" ht="15.75" thickBot="1">
      <c r="A114" s="3">
        <v>113</v>
      </c>
      <c r="B114" s="3">
        <f>IF(ISERROR(VLOOKUP(A114,'[1]Nevezés-OK'!$BA$2:$BB$361,2,FALSE)),"",VLOOKUP(A114,'[1]Nevezés-OK'!$BA$2:$BB$361,2,FALSE))</f>
        <v>66</v>
      </c>
      <c r="C114" s="3" t="str">
        <f>IF(ISERROR(VLOOKUP(B114,'[1]Nevezés-OK'!$A$2:$AT$361,46,FALSE)),"",VLOOKUP(B114,'[1]Nevezés-OK'!$A$2:$AT$361,46,FALSE))</f>
        <v>Horváth Vivien</v>
      </c>
      <c r="D114" s="3" t="str">
        <f>IF(ISERROR(VLOOKUP(B114,'[1]Nevezés-OK'!$A$2:$AT$361,4,FALSE)),"",VLOOKUP(B114,'[1]Nevezés-OK'!$A$2:$AT$361,4,FALSE))</f>
        <v>Nő</v>
      </c>
      <c r="E114" s="3" t="str">
        <f>IF(ISERROR(VLOOKUP(B114,'[1]Nevezés-OK'!$A$2:$AT$361,5,FALSE)),"",VLOOKUP(B114,'[1]Nevezés-OK'!$A$2:$AT$361,5,FALSE))</f>
        <v>03/03/2004</v>
      </c>
      <c r="F114" s="3" t="str">
        <f>IF(ISERROR(VLOOKUP(B114,'[1]Nevezés-OK'!BB$2:$BD$361,3,FALSE)),"",VLOOKUP(B114,'[1]Nevezés-OK'!$BB$2:$BD$361,3,FALSE))</f>
        <v>Csepel Dolphins SC</v>
      </c>
      <c r="G114" s="4" t="str">
        <f>IF(ISERROR(VLOOKUP(B114,'[1]Nevezés-OK'!$BB$1:$BE$361,4,FALSE)),"",VLOOKUP(B114,'[1]Nevezés-OK'!$BB$1:$BE$361,4,FALSE))</f>
        <v>Nem</v>
      </c>
    </row>
    <row r="115" spans="1:7" ht="15.75" thickBot="1">
      <c r="A115" s="3">
        <v>114</v>
      </c>
      <c r="B115" s="3">
        <f>IF(ISERROR(VLOOKUP(A115,'[1]Nevezés-OK'!$BA$2:$BB$361,2,FALSE)),"",VLOOKUP(A115,'[1]Nevezés-OK'!$BA$2:$BB$361,2,FALSE))</f>
        <v>156</v>
      </c>
      <c r="C115" s="3" t="str">
        <f>IF(ISERROR(VLOOKUP(B115,'[1]Nevezés-OK'!$A$2:$AT$361,46,FALSE)),"",VLOOKUP(B115,'[1]Nevezés-OK'!$A$2:$AT$361,46,FALSE))</f>
        <v>Hovanyec Henrietta</v>
      </c>
      <c r="D115" s="3" t="str">
        <f>IF(ISERROR(VLOOKUP(B115,'[1]Nevezés-OK'!$A$2:$AT$361,4,FALSE)),"",VLOOKUP(B115,'[1]Nevezés-OK'!$A$2:$AT$361,4,FALSE))</f>
        <v>Nő</v>
      </c>
      <c r="E115" s="3" t="str">
        <f>IF(ISERROR(VLOOKUP(B115,'[1]Nevezés-OK'!$A$2:$AT$361,5,FALSE)),"",VLOOKUP(B115,'[1]Nevezés-OK'!$A$2:$AT$361,5,FALSE))</f>
        <v>05/05/1991</v>
      </c>
      <c r="F115" s="3" t="str">
        <f>IF(ISERROR(VLOOKUP(B115,'[1]Nevezés-OK'!BB$2:$BD$361,3,FALSE)),"",VLOOKUP(B115,'[1]Nevezés-OK'!$BB$2:$BD$361,3,FALSE))</f>
        <v>FTC</v>
      </c>
      <c r="G115" s="4" t="str">
        <f>IF(ISERROR(VLOOKUP(B115,'[1]Nevezés-OK'!$BB$1:$BE$361,4,FALSE)),"",VLOOKUP(B115,'[1]Nevezés-OK'!$BB$1:$BE$361,4,FALSE))</f>
        <v>Nem</v>
      </c>
    </row>
    <row r="116" spans="1:7" ht="15.75" thickBot="1">
      <c r="A116" s="3">
        <v>115</v>
      </c>
      <c r="B116" s="3">
        <f>IF(ISERROR(VLOOKUP(A116,'[1]Nevezés-OK'!$BA$2:$BB$361,2,FALSE)),"",VLOOKUP(A116,'[1]Nevezés-OK'!$BA$2:$BB$361,2,FALSE))</f>
        <v>251</v>
      </c>
      <c r="C116" s="3" t="str">
        <f>IF(ISERROR(VLOOKUP(B116,'[1]Nevezés-OK'!$A$2:$AT$361,46,FALSE)),"",VLOOKUP(B116,'[1]Nevezés-OK'!$A$2:$AT$361,46,FALSE))</f>
        <v>Hrncsár Lujza</v>
      </c>
      <c r="D116" s="3" t="str">
        <f>IF(ISERROR(VLOOKUP(B116,'[1]Nevezés-OK'!$A$2:$AT$361,4,FALSE)),"",VLOOKUP(B116,'[1]Nevezés-OK'!$A$2:$AT$361,4,FALSE))</f>
        <v>Nő</v>
      </c>
      <c r="E116" s="3" t="str">
        <f>IF(ISERROR(VLOOKUP(B116,'[1]Nevezés-OK'!$A$2:$AT$361,5,FALSE)),"",VLOOKUP(B116,'[1]Nevezés-OK'!$A$2:$AT$361,5,FALSE))</f>
        <v>20/11/2002</v>
      </c>
      <c r="F116" s="3" t="str">
        <f>IF(ISERROR(VLOOKUP(B116,'[1]Nevezés-OK'!BB$2:$BD$361,3,FALSE)),"",VLOOKUP(B116,'[1]Nevezés-OK'!$BB$2:$BD$361,3,FALSE))</f>
        <v>Kistarcsai VSRC</v>
      </c>
      <c r="G116" s="4" t="str">
        <f>IF(ISERROR(VLOOKUP(B116,'[1]Nevezés-OK'!$BB$1:$BE$361,4,FALSE)),"",VLOOKUP(B116,'[1]Nevezés-OK'!$BB$1:$BE$361,4,FALSE))</f>
        <v>Igen</v>
      </c>
    </row>
    <row r="117" spans="1:7" ht="15.75" thickBot="1">
      <c r="A117" s="3">
        <v>116</v>
      </c>
      <c r="B117" s="3">
        <f>IF(ISERROR(VLOOKUP(A117,'[1]Nevezés-OK'!$BA$2:$BB$361,2,FALSE)),"",VLOOKUP(A117,'[1]Nevezés-OK'!$BA$2:$BB$361,2,FALSE))</f>
        <v>168</v>
      </c>
      <c r="C117" s="3" t="str">
        <f>IF(ISERROR(VLOOKUP(B117,'[1]Nevezés-OK'!$A$2:$AT$361,46,FALSE)),"",VLOOKUP(B117,'[1]Nevezés-OK'!$A$2:$AT$361,46,FALSE))</f>
        <v>Huszár Hanga</v>
      </c>
      <c r="D117" s="3" t="str">
        <f>IF(ISERROR(VLOOKUP(B117,'[1]Nevezés-OK'!$A$2:$AT$361,4,FALSE)),"",VLOOKUP(B117,'[1]Nevezés-OK'!$A$2:$AT$361,4,FALSE))</f>
        <v>Nő</v>
      </c>
      <c r="E117" s="3" t="str">
        <f>IF(ISERROR(VLOOKUP(B117,'[1]Nevezés-OK'!$A$2:$AT$361,5,FALSE)),"",VLOOKUP(B117,'[1]Nevezés-OK'!$A$2:$AT$361,5,FALSE))</f>
        <v>04/10/2005</v>
      </c>
      <c r="F117" s="3" t="str">
        <f>IF(ISERROR(VLOOKUP(B117,'[1]Nevezés-OK'!BB$2:$BD$361,3,FALSE)),"",VLOOKUP(B117,'[1]Nevezés-OK'!$BB$2:$BD$361,3,FALSE))</f>
        <v>Tempo-Aqua Se</v>
      </c>
      <c r="G117" s="4" t="str">
        <f>IF(ISERROR(VLOOKUP(B117,'[1]Nevezés-OK'!$BB$1:$BE$361,4,FALSE)),"",VLOOKUP(B117,'[1]Nevezés-OK'!$BB$1:$BE$361,4,FALSE))</f>
        <v>Nem</v>
      </c>
    </row>
    <row r="118" spans="1:7" ht="15.75" thickBot="1">
      <c r="A118" s="3">
        <v>117</v>
      </c>
      <c r="B118" s="3">
        <f>IF(ISERROR(VLOOKUP(A118,'[1]Nevezés-OK'!$BA$2:$BB$361,2,FALSE)),"",VLOOKUP(A118,'[1]Nevezés-OK'!$BA$2:$BB$361,2,FALSE))</f>
        <v>299</v>
      </c>
      <c r="C118" s="3" t="str">
        <f>IF(ISERROR(VLOOKUP(B118,'[1]Nevezés-OK'!$A$2:$AT$361,46,FALSE)),"",VLOOKUP(B118,'[1]Nevezés-OK'!$A$2:$AT$361,46,FALSE))</f>
        <v>Jakab Ilka</v>
      </c>
      <c r="D118" s="3" t="str">
        <f>IF(ISERROR(VLOOKUP(B118,'[1]Nevezés-OK'!$A$2:$AT$361,4,FALSE)),"",VLOOKUP(B118,'[1]Nevezés-OK'!$A$2:$AT$361,4,FALSE))</f>
        <v>Nő</v>
      </c>
      <c r="E118" s="3" t="str">
        <f>IF(ISERROR(VLOOKUP(B118,'[1]Nevezés-OK'!$A$2:$AT$361,5,FALSE)),"",VLOOKUP(B118,'[1]Nevezés-OK'!$A$2:$AT$361,5,FALSE))</f>
        <v>01/01/1998</v>
      </c>
      <c r="F118" s="3" t="str">
        <f>IF(ISERROR(VLOOKUP(B118,'[1]Nevezés-OK'!BB$2:$BD$361,3,FALSE)),"",VLOOKUP(B118,'[1]Nevezés-OK'!$BB$2:$BD$361,3,FALSE))</f>
        <v>TVK Mali</v>
      </c>
      <c r="G118" s="4" t="str">
        <f>IF(ISERROR(VLOOKUP(B118,'[1]Nevezés-OK'!$BB$1:$BE$361,4,FALSE)),"",VLOOKUP(B118,'[1]Nevezés-OK'!$BB$1:$BE$361,4,FALSE))</f>
        <v>Igen</v>
      </c>
    </row>
    <row r="119" spans="1:7" ht="15.75" thickBot="1">
      <c r="A119" s="3">
        <v>118</v>
      </c>
      <c r="B119" s="3">
        <f>IF(ISERROR(VLOOKUP(A119,'[1]Nevezés-OK'!$BA$2:$BB$361,2,FALSE)),"",VLOOKUP(A119,'[1]Nevezés-OK'!$BA$2:$BB$361,2,FALSE))</f>
        <v>212</v>
      </c>
      <c r="C119" s="3" t="str">
        <f>IF(ISERROR(VLOOKUP(B119,'[1]Nevezés-OK'!$A$2:$AT$361,46,FALSE)),"",VLOOKUP(B119,'[1]Nevezés-OK'!$A$2:$AT$361,46,FALSE))</f>
        <v>Jankov Máté</v>
      </c>
      <c r="D119" s="3" t="str">
        <f>IF(ISERROR(VLOOKUP(B119,'[1]Nevezés-OK'!$A$2:$AT$361,4,FALSE)),"",VLOOKUP(B119,'[1]Nevezés-OK'!$A$2:$AT$361,4,FALSE))</f>
        <v>Férfi</v>
      </c>
      <c r="E119" s="3" t="str">
        <f>IF(ISERROR(VLOOKUP(B119,'[1]Nevezés-OK'!$A$2:$AT$361,5,FALSE)),"",VLOOKUP(B119,'[1]Nevezés-OK'!$A$2:$AT$361,5,FALSE))</f>
        <v>10/04/2000</v>
      </c>
      <c r="F119" s="3" t="str">
        <f>IF(ISERROR(VLOOKUP(B119,'[1]Nevezés-OK'!BB$2:$BD$361,3,FALSE)),"",VLOOKUP(B119,'[1]Nevezés-OK'!$BB$2:$BD$361,3,FALSE))</f>
        <v>Veresegyház VSK</v>
      </c>
      <c r="G119" s="4" t="str">
        <f>IF(ISERROR(VLOOKUP(B119,'[1]Nevezés-OK'!$BB$1:$BE$361,4,FALSE)),"",VLOOKUP(B119,'[1]Nevezés-OK'!$BB$1:$BE$361,4,FALSE))</f>
        <v>Nem</v>
      </c>
    </row>
    <row r="120" spans="1:7" ht="15.75" thickBot="1">
      <c r="A120" s="3">
        <v>119</v>
      </c>
      <c r="B120" s="3">
        <f>IF(ISERROR(VLOOKUP(A120,'[1]Nevezés-OK'!$BA$2:$BB$361,2,FALSE)),"",VLOOKUP(A120,'[1]Nevezés-OK'!$BA$2:$BB$361,2,FALSE))</f>
        <v>214</v>
      </c>
      <c r="C120" s="3" t="str">
        <f>IF(ISERROR(VLOOKUP(B120,'[1]Nevezés-OK'!$A$2:$AT$361,46,FALSE)),"",VLOOKUP(B120,'[1]Nevezés-OK'!$A$2:$AT$361,46,FALSE))</f>
        <v>Jankov Milán</v>
      </c>
      <c r="D120" s="3" t="str">
        <f>IF(ISERROR(VLOOKUP(B120,'[1]Nevezés-OK'!$A$2:$AT$361,4,FALSE)),"",VLOOKUP(B120,'[1]Nevezés-OK'!$A$2:$AT$361,4,FALSE))</f>
        <v>Férfi</v>
      </c>
      <c r="E120" s="3" t="str">
        <f>IF(ISERROR(VLOOKUP(B120,'[1]Nevezés-OK'!$A$2:$AT$361,5,FALSE)),"",VLOOKUP(B120,'[1]Nevezés-OK'!$A$2:$AT$361,5,FALSE))</f>
        <v>30/07/2004</v>
      </c>
      <c r="F120" s="3" t="str">
        <f>IF(ISERROR(VLOOKUP(B120,'[1]Nevezés-OK'!BB$2:$BD$361,3,FALSE)),"",VLOOKUP(B120,'[1]Nevezés-OK'!$BB$2:$BD$361,3,FALSE))</f>
        <v>Veresegyház VSK</v>
      </c>
      <c r="G120" s="4" t="str">
        <f>IF(ISERROR(VLOOKUP(B120,'[1]Nevezés-OK'!$BB$1:$BE$361,4,FALSE)),"",VLOOKUP(B120,'[1]Nevezés-OK'!$BB$1:$BE$361,4,FALSE))</f>
        <v>Nem</v>
      </c>
    </row>
    <row r="121" spans="1:7" ht="15.75" thickBot="1">
      <c r="A121" s="3">
        <v>120</v>
      </c>
      <c r="B121" s="3">
        <f>IF(ISERROR(VLOOKUP(A121,'[1]Nevezés-OK'!$BA$2:$BB$361,2,FALSE)),"",VLOOKUP(A121,'[1]Nevezés-OK'!$BA$2:$BB$361,2,FALSE))</f>
        <v>291</v>
      </c>
      <c r="C121" s="3" t="str">
        <f>IF(ISERROR(VLOOKUP(B121,'[1]Nevezés-OK'!$A$2:$AT$361,46,FALSE)),"",VLOOKUP(B121,'[1]Nevezés-OK'!$A$2:$AT$361,46,FALSE))</f>
        <v>Jánossy Fanni</v>
      </c>
      <c r="D121" s="3" t="str">
        <f>IF(ISERROR(VLOOKUP(B121,'[1]Nevezés-OK'!$A$2:$AT$361,4,FALSE)),"",VLOOKUP(B121,'[1]Nevezés-OK'!$A$2:$AT$361,4,FALSE))</f>
        <v>Nő</v>
      </c>
      <c r="E121" s="3" t="str">
        <f>IF(ISERROR(VLOOKUP(B121,'[1]Nevezés-OK'!$A$2:$AT$361,5,FALSE)),"",VLOOKUP(B121,'[1]Nevezés-OK'!$A$2:$AT$361,5,FALSE))</f>
        <v>01/01/2004</v>
      </c>
      <c r="F121" s="3" t="str">
        <f>IF(ISERROR(VLOOKUP(B121,'[1]Nevezés-OK'!BB$2:$BD$361,3,FALSE)),"",VLOOKUP(B121,'[1]Nevezés-OK'!$BB$2:$BD$361,3,FALSE))</f>
        <v>Debreceni Sportcentrum</v>
      </c>
      <c r="G121" s="4" t="str">
        <f>IF(ISERROR(VLOOKUP(B121,'[1]Nevezés-OK'!$BB$1:$BE$361,4,FALSE)),"",VLOOKUP(B121,'[1]Nevezés-OK'!$BB$1:$BE$361,4,FALSE))</f>
        <v>Nem</v>
      </c>
    </row>
    <row r="122" spans="1:7" ht="15.75" thickBot="1">
      <c r="A122" s="3">
        <v>121</v>
      </c>
      <c r="B122" s="3">
        <f>IF(ISERROR(VLOOKUP(A122,'[1]Nevezés-OK'!$BA$2:$BB$361,2,FALSE)),"",VLOOKUP(A122,'[1]Nevezés-OK'!$BA$2:$BB$361,2,FALSE))</f>
        <v>252</v>
      </c>
      <c r="C122" s="3" t="str">
        <f>IF(ISERROR(VLOOKUP(B122,'[1]Nevezés-OK'!$A$2:$AT$361,46,FALSE)),"",VLOOKUP(B122,'[1]Nevezés-OK'!$A$2:$AT$361,46,FALSE))</f>
        <v>Jenes Zoltán</v>
      </c>
      <c r="D122" s="3" t="str">
        <f>IF(ISERROR(VLOOKUP(B122,'[1]Nevezés-OK'!$A$2:$AT$361,4,FALSE)),"",VLOOKUP(B122,'[1]Nevezés-OK'!$A$2:$AT$361,4,FALSE))</f>
        <v>Férfi</v>
      </c>
      <c r="E122" s="3" t="str">
        <f>IF(ISERROR(VLOOKUP(B122,'[1]Nevezés-OK'!$A$2:$AT$361,5,FALSE)),"",VLOOKUP(B122,'[1]Nevezés-OK'!$A$2:$AT$361,5,FALSE))</f>
        <v>01/01/1997</v>
      </c>
      <c r="F122" s="3" t="str">
        <f>IF(ISERROR(VLOOKUP(B122,'[1]Nevezés-OK'!BB$2:$BD$361,3,FALSE)),"",VLOOKUP(B122,'[1]Nevezés-OK'!$BB$2:$BD$361,3,FALSE))</f>
        <v>Kistarcsai VSRC</v>
      </c>
      <c r="G122" s="4" t="str">
        <f>IF(ISERROR(VLOOKUP(B122,'[1]Nevezés-OK'!$BB$1:$BE$361,4,FALSE)),"",VLOOKUP(B122,'[1]Nevezés-OK'!$BB$1:$BE$361,4,FALSE))</f>
        <v>Igen</v>
      </c>
    </row>
    <row r="123" spans="1:7" ht="15.75" thickBot="1">
      <c r="A123" s="3">
        <v>122</v>
      </c>
      <c r="B123" s="3">
        <f>IF(ISERROR(VLOOKUP(A123,'[1]Nevezés-OK'!$BA$2:$BB$361,2,FALSE)),"",VLOOKUP(A123,'[1]Nevezés-OK'!$BA$2:$BB$361,2,FALSE))</f>
        <v>101</v>
      </c>
      <c r="C123" s="3" t="str">
        <f>IF(ISERROR(VLOOKUP(B123,'[1]Nevezés-OK'!$A$2:$AT$361,46,FALSE)),"",VLOOKUP(B123,'[1]Nevezés-OK'!$A$2:$AT$361,46,FALSE))</f>
        <v>Joó Luca</v>
      </c>
      <c r="D123" s="3" t="str">
        <f>IF(ISERROR(VLOOKUP(B123,'[1]Nevezés-OK'!$A$2:$AT$361,4,FALSE)),"",VLOOKUP(B123,'[1]Nevezés-OK'!$A$2:$AT$361,4,FALSE))</f>
        <v>Nő</v>
      </c>
      <c r="E123" s="3" t="str">
        <f>IF(ISERROR(VLOOKUP(B123,'[1]Nevezés-OK'!$A$2:$AT$361,5,FALSE)),"",VLOOKUP(B123,'[1]Nevezés-OK'!$A$2:$AT$361,5,FALSE))</f>
        <v>17/06/2006</v>
      </c>
      <c r="F123" s="3" t="str">
        <f>IF(ISERROR(VLOOKUP(B123,'[1]Nevezés-OK'!BB$2:$BD$361,3,FALSE)),"",VLOOKUP(B123,'[1]Nevezés-OK'!$BB$2:$BD$361,3,FALSE))</f>
        <v>Titán Triatlon Club</v>
      </c>
      <c r="G123" s="4" t="str">
        <f>IF(ISERROR(VLOOKUP(B123,'[1]Nevezés-OK'!$BB$1:$BE$361,4,FALSE)),"",VLOOKUP(B123,'[1]Nevezés-OK'!$BB$1:$BE$361,4,FALSE))</f>
        <v>Nem</v>
      </c>
    </row>
    <row r="124" spans="1:7" ht="15.75" thickBot="1">
      <c r="A124" s="3">
        <v>123</v>
      </c>
      <c r="B124" s="3">
        <f>IF(ISERROR(VLOOKUP(A124,'[1]Nevezés-OK'!$BA$2:$BB$361,2,FALSE)),"",VLOOKUP(A124,'[1]Nevezés-OK'!$BA$2:$BB$361,2,FALSE))</f>
        <v>141</v>
      </c>
      <c r="C124" s="3" t="str">
        <f>IF(ISERROR(VLOOKUP(B124,'[1]Nevezés-OK'!$A$2:$AT$361,46,FALSE)),"",VLOOKUP(B124,'[1]Nevezés-OK'!$A$2:$AT$361,46,FALSE))</f>
        <v>Kalmár Nóra</v>
      </c>
      <c r="D124" s="3" t="str">
        <f>IF(ISERROR(VLOOKUP(B124,'[1]Nevezés-OK'!$A$2:$AT$361,4,FALSE)),"",VLOOKUP(B124,'[1]Nevezés-OK'!$A$2:$AT$361,4,FALSE))</f>
        <v>Nő</v>
      </c>
      <c r="E124" s="3" t="str">
        <f>IF(ISERROR(VLOOKUP(B124,'[1]Nevezés-OK'!$A$2:$AT$361,5,FALSE)),"",VLOOKUP(B124,'[1]Nevezés-OK'!$A$2:$AT$361,5,FALSE))</f>
        <v>12/04/2004</v>
      </c>
      <c r="F124" s="3" t="str">
        <f>IF(ISERROR(VLOOKUP(B124,'[1]Nevezés-OK'!BB$2:$BD$361,3,FALSE)),"",VLOOKUP(B124,'[1]Nevezés-OK'!$BB$2:$BD$361,3,FALSE))</f>
        <v>Mogyi SE. Baja</v>
      </c>
      <c r="G124" s="4" t="str">
        <f>IF(ISERROR(VLOOKUP(B124,'[1]Nevezés-OK'!$BB$1:$BE$361,4,FALSE)),"",VLOOKUP(B124,'[1]Nevezés-OK'!$BB$1:$BE$361,4,FALSE))</f>
        <v>Nem</v>
      </c>
    </row>
    <row r="125" spans="1:7" ht="15.75" thickBot="1">
      <c r="A125" s="3">
        <v>124</v>
      </c>
      <c r="B125" s="3">
        <f>IF(ISERROR(VLOOKUP(A125,'[1]Nevezés-OK'!$BA$2:$BB$361,2,FALSE)),"",VLOOKUP(A125,'[1]Nevezés-OK'!$BA$2:$BB$361,2,FALSE))</f>
        <v>242</v>
      </c>
      <c r="C125" s="3" t="str">
        <f>IF(ISERROR(VLOOKUP(B125,'[1]Nevezés-OK'!$A$2:$AT$361,46,FALSE)),"",VLOOKUP(B125,'[1]Nevezés-OK'!$A$2:$AT$361,46,FALSE))</f>
        <v>Kánya Kristóf</v>
      </c>
      <c r="D125" s="3" t="str">
        <f>IF(ISERROR(VLOOKUP(B125,'[1]Nevezés-OK'!$A$2:$AT$361,4,FALSE)),"",VLOOKUP(B125,'[1]Nevezés-OK'!$A$2:$AT$361,4,FALSE))</f>
        <v>Férfi</v>
      </c>
      <c r="E125" s="3" t="str">
        <f>IF(ISERROR(VLOOKUP(B125,'[1]Nevezés-OK'!$A$2:$AT$361,5,FALSE)),"",VLOOKUP(B125,'[1]Nevezés-OK'!$A$2:$AT$361,5,FALSE))</f>
        <v>04/02/2007</v>
      </c>
      <c r="F125" s="3" t="str">
        <f>IF(ISERROR(VLOOKUP(B125,'[1]Nevezés-OK'!BB$2:$BD$361,3,FALSE)),"",VLOOKUP(B125,'[1]Nevezés-OK'!$BB$2:$BD$361,3,FALSE))</f>
        <v>Fergeteg Triatlon Se</v>
      </c>
      <c r="G125" s="4" t="str">
        <f>IF(ISERROR(VLOOKUP(B125,'[1]Nevezés-OK'!$BB$1:$BE$361,4,FALSE)),"",VLOOKUP(B125,'[1]Nevezés-OK'!$BB$1:$BE$361,4,FALSE))</f>
        <v>Nem</v>
      </c>
    </row>
    <row r="126" spans="1:7" ht="15.75" thickBot="1">
      <c r="A126" s="3">
        <v>125</v>
      </c>
      <c r="B126" s="3">
        <f>IF(ISERROR(VLOOKUP(A126,'[1]Nevezés-OK'!$BA$2:$BB$361,2,FALSE)),"",VLOOKUP(A126,'[1]Nevezés-OK'!$BA$2:$BB$361,2,FALSE))</f>
        <v>111</v>
      </c>
      <c r="C126" s="3" t="str">
        <f>IF(ISERROR(VLOOKUP(B126,'[1]Nevezés-OK'!$A$2:$AT$361,46,FALSE)),"",VLOOKUP(B126,'[1]Nevezés-OK'!$A$2:$AT$361,46,FALSE))</f>
        <v>Kanyik Ándrás</v>
      </c>
      <c r="D126" s="3" t="str">
        <f>IF(ISERROR(VLOOKUP(B126,'[1]Nevezés-OK'!$A$2:$AT$361,4,FALSE)),"",VLOOKUP(B126,'[1]Nevezés-OK'!$A$2:$AT$361,4,FALSE))</f>
        <v>Férfi</v>
      </c>
      <c r="E126" s="3" t="str">
        <f>IF(ISERROR(VLOOKUP(B126,'[1]Nevezés-OK'!$A$2:$AT$361,5,FALSE)),"",VLOOKUP(B126,'[1]Nevezés-OK'!$A$2:$AT$361,5,FALSE))</f>
        <v>01/01/2000</v>
      </c>
      <c r="F126" s="3" t="str">
        <f>IF(ISERROR(VLOOKUP(B126,'[1]Nevezés-OK'!BB$2:$BD$361,3,FALSE)),"",VLOOKUP(B126,'[1]Nevezés-OK'!$BB$2:$BD$361,3,FALSE))</f>
        <v>Dabasi SZSE</v>
      </c>
      <c r="G126" s="4" t="str">
        <f>IF(ISERROR(VLOOKUP(B126,'[1]Nevezés-OK'!$BB$1:$BE$361,4,FALSE)),"",VLOOKUP(B126,'[1]Nevezés-OK'!$BB$1:$BE$361,4,FALSE))</f>
        <v>Igen</v>
      </c>
    </row>
    <row r="127" spans="1:7" ht="15.75" thickBot="1">
      <c r="A127" s="3">
        <v>126</v>
      </c>
      <c r="B127" s="3">
        <f>IF(ISERROR(VLOOKUP(A127,'[1]Nevezés-OK'!$BA$2:$BB$361,2,FALSE)),"",VLOOKUP(A127,'[1]Nevezés-OK'!$BA$2:$BB$361,2,FALSE))</f>
        <v>208</v>
      </c>
      <c r="C127" s="3" t="str">
        <f>IF(ISERROR(VLOOKUP(B127,'[1]Nevezés-OK'!$A$2:$AT$361,46,FALSE)),"",VLOOKUP(B127,'[1]Nevezés-OK'!$A$2:$AT$361,46,FALSE))</f>
        <v>Kaposi Márton</v>
      </c>
      <c r="D127" s="3" t="str">
        <f>IF(ISERROR(VLOOKUP(B127,'[1]Nevezés-OK'!$A$2:$AT$361,4,FALSE)),"",VLOOKUP(B127,'[1]Nevezés-OK'!$A$2:$AT$361,4,FALSE))</f>
        <v>Férfi</v>
      </c>
      <c r="E127" s="3" t="str">
        <f>IF(ISERROR(VLOOKUP(B127,'[1]Nevezés-OK'!$A$2:$AT$361,5,FALSE)),"",VLOOKUP(B127,'[1]Nevezés-OK'!$A$2:$AT$361,5,FALSE))</f>
        <v>21/03/2002</v>
      </c>
      <c r="F127" s="3" t="str">
        <f>IF(ISERROR(VLOOKUP(B127,'[1]Nevezés-OK'!BB$2:$BD$361,3,FALSE)),"",VLOOKUP(B127,'[1]Nevezés-OK'!$BB$2:$BD$361,3,FALSE))</f>
        <v>Veresegyház VSK</v>
      </c>
      <c r="G127" s="4" t="str">
        <f>IF(ISERROR(VLOOKUP(B127,'[1]Nevezés-OK'!$BB$1:$BE$361,4,FALSE)),"",VLOOKUP(B127,'[1]Nevezés-OK'!$BB$1:$BE$361,4,FALSE))</f>
        <v>Nem</v>
      </c>
    </row>
    <row r="128" spans="1:7" ht="15.75" thickBot="1">
      <c r="A128" s="3">
        <v>127</v>
      </c>
      <c r="B128" s="3">
        <f>IF(ISERROR(VLOOKUP(A128,'[1]Nevezés-OK'!$BA$2:$BB$361,2,FALSE)),"",VLOOKUP(A128,'[1]Nevezés-OK'!$BA$2:$BB$361,2,FALSE))</f>
        <v>128</v>
      </c>
      <c r="C128" s="3" t="str">
        <f>IF(ISERROR(VLOOKUP(B128,'[1]Nevezés-OK'!$A$2:$AT$361,46,FALSE)),"",VLOOKUP(B128,'[1]Nevezés-OK'!$A$2:$AT$361,46,FALSE))</f>
        <v>Karai Botond</v>
      </c>
      <c r="D128" s="3" t="str">
        <f>IF(ISERROR(VLOOKUP(B128,'[1]Nevezés-OK'!$A$2:$AT$361,4,FALSE)),"",VLOOKUP(B128,'[1]Nevezés-OK'!$A$2:$AT$361,4,FALSE))</f>
        <v>Férfi</v>
      </c>
      <c r="E128" s="3" t="str">
        <f>IF(ISERROR(VLOOKUP(B128,'[1]Nevezés-OK'!$A$2:$AT$361,5,FALSE)),"",VLOOKUP(B128,'[1]Nevezés-OK'!$A$2:$AT$361,5,FALSE))</f>
        <v>25/03/1998</v>
      </c>
      <c r="F128" s="3" t="str">
        <f>IF(ISERROR(VLOOKUP(B128,'[1]Nevezés-OK'!BB$2:$BD$361,3,FALSE)),"",VLOOKUP(B128,'[1]Nevezés-OK'!$BB$2:$BD$361,3,FALSE))</f>
        <v>Mogyi SE. Baja</v>
      </c>
      <c r="G128" s="4" t="str">
        <f>IF(ISERROR(VLOOKUP(B128,'[1]Nevezés-OK'!$BB$1:$BE$361,4,FALSE)),"",VLOOKUP(B128,'[1]Nevezés-OK'!$BB$1:$BE$361,4,FALSE))</f>
        <v>Igen</v>
      </c>
    </row>
    <row r="129" spans="1:7" ht="15.75" thickBot="1">
      <c r="A129" s="3">
        <v>128</v>
      </c>
      <c r="B129" s="3">
        <f>IF(ISERROR(VLOOKUP(A129,'[1]Nevezés-OK'!$BA$2:$BB$361,2,FALSE)),"",VLOOKUP(A129,'[1]Nevezés-OK'!$BA$2:$BB$361,2,FALSE))</f>
        <v>131</v>
      </c>
      <c r="C129" s="3" t="str">
        <f>IF(ISERROR(VLOOKUP(B129,'[1]Nevezés-OK'!$A$2:$AT$361,46,FALSE)),"",VLOOKUP(B129,'[1]Nevezés-OK'!$A$2:$AT$361,46,FALSE))</f>
        <v>Karai Levente</v>
      </c>
      <c r="D129" s="3" t="str">
        <f>IF(ISERROR(VLOOKUP(B129,'[1]Nevezés-OK'!$A$2:$AT$361,4,FALSE)),"",VLOOKUP(B129,'[1]Nevezés-OK'!$A$2:$AT$361,4,FALSE))</f>
        <v>Férfi</v>
      </c>
      <c r="E129" s="3" t="str">
        <f>IF(ISERROR(VLOOKUP(B129,'[1]Nevezés-OK'!$A$2:$AT$361,5,FALSE)),"",VLOOKUP(B129,'[1]Nevezés-OK'!$A$2:$AT$361,5,FALSE))</f>
        <v>17/10/2000</v>
      </c>
      <c r="F129" s="3" t="str">
        <f>IF(ISERROR(VLOOKUP(B129,'[1]Nevezés-OK'!BB$2:$BD$361,3,FALSE)),"",VLOOKUP(B129,'[1]Nevezés-OK'!$BB$2:$BD$361,3,FALSE))</f>
        <v>Mogyi SE. Baja</v>
      </c>
      <c r="G129" s="4" t="str">
        <f>IF(ISERROR(VLOOKUP(B129,'[1]Nevezés-OK'!$BB$1:$BE$361,4,FALSE)),"",VLOOKUP(B129,'[1]Nevezés-OK'!$BB$1:$BE$361,4,FALSE))</f>
        <v>Nem</v>
      </c>
    </row>
    <row r="130" spans="1:7" ht="15.75" thickBot="1">
      <c r="A130" s="3">
        <v>129</v>
      </c>
      <c r="B130" s="3">
        <f>IF(ISERROR(VLOOKUP(A130,'[1]Nevezés-OK'!$BA$2:$BB$361,2,FALSE)),"",VLOOKUP(A130,'[1]Nevezés-OK'!$BA$2:$BB$361,2,FALSE))</f>
        <v>199</v>
      </c>
      <c r="C130" s="3" t="str">
        <f>IF(ISERROR(VLOOKUP(B130,'[1]Nevezés-OK'!$A$2:$AT$361,46,FALSE)),"",VLOOKUP(B130,'[1]Nevezés-OK'!$A$2:$AT$361,46,FALSE))</f>
        <v>Kárpáti Ákos</v>
      </c>
      <c r="D130" s="3" t="str">
        <f>IF(ISERROR(VLOOKUP(B130,'[1]Nevezés-OK'!$A$2:$AT$361,4,FALSE)),"",VLOOKUP(B130,'[1]Nevezés-OK'!$A$2:$AT$361,4,FALSE))</f>
        <v>Férfi</v>
      </c>
      <c r="E130" s="3" t="str">
        <f>IF(ISERROR(VLOOKUP(B130,'[1]Nevezés-OK'!$A$2:$AT$361,5,FALSE)),"",VLOOKUP(B130,'[1]Nevezés-OK'!$A$2:$AT$361,5,FALSE))</f>
        <v>07/03/2004</v>
      </c>
      <c r="F130" s="3" t="str">
        <f>IF(ISERROR(VLOOKUP(B130,'[1]Nevezés-OK'!BB$2:$BD$361,3,FALSE)),"",VLOOKUP(B130,'[1]Nevezés-OK'!$BB$2:$BD$361,3,FALSE))</f>
        <v>Veresegyház VSK</v>
      </c>
      <c r="G130" s="4" t="str">
        <f>IF(ISERROR(VLOOKUP(B130,'[1]Nevezés-OK'!$BB$1:$BE$361,4,FALSE)),"",VLOOKUP(B130,'[1]Nevezés-OK'!$BB$1:$BE$361,4,FALSE))</f>
        <v>Nem</v>
      </c>
    </row>
    <row r="131" spans="1:7" ht="15.75" thickBot="1">
      <c r="A131" s="3">
        <v>130</v>
      </c>
      <c r="B131" s="3">
        <f>IF(ISERROR(VLOOKUP(A131,'[1]Nevezés-OK'!$BA$2:$BB$361,2,FALSE)),"",VLOOKUP(A131,'[1]Nevezés-OK'!$BA$2:$BB$361,2,FALSE))</f>
        <v>189</v>
      </c>
      <c r="C131" s="3" t="str">
        <f>IF(ISERROR(VLOOKUP(B131,'[1]Nevezés-OK'!$A$2:$AT$361,46,FALSE)),"",VLOOKUP(B131,'[1]Nevezés-OK'!$A$2:$AT$361,46,FALSE))</f>
        <v>Kárpáti Máté</v>
      </c>
      <c r="D131" s="3" t="str">
        <f>IF(ISERROR(VLOOKUP(B131,'[1]Nevezés-OK'!$A$2:$AT$361,4,FALSE)),"",VLOOKUP(B131,'[1]Nevezés-OK'!$A$2:$AT$361,4,FALSE))</f>
        <v>Férfi</v>
      </c>
      <c r="E131" s="3" t="str">
        <f>IF(ISERROR(VLOOKUP(B131,'[1]Nevezés-OK'!$A$2:$AT$361,5,FALSE)),"",VLOOKUP(B131,'[1]Nevezés-OK'!$A$2:$AT$361,5,FALSE))</f>
        <v>12/11/2008</v>
      </c>
      <c r="F131" s="3" t="str">
        <f>IF(ISERROR(VLOOKUP(B131,'[1]Nevezés-OK'!BB$2:$BD$361,3,FALSE)),"",VLOOKUP(B131,'[1]Nevezés-OK'!$BB$2:$BD$361,3,FALSE))</f>
        <v>Veresegyház VSK</v>
      </c>
      <c r="G131" s="4" t="str">
        <f>IF(ISERROR(VLOOKUP(B131,'[1]Nevezés-OK'!$BB$1:$BE$361,4,FALSE)),"",VLOOKUP(B131,'[1]Nevezés-OK'!$BB$1:$BE$361,4,FALSE))</f>
        <v>Nem</v>
      </c>
    </row>
    <row r="132" spans="1:7" ht="15.75" thickBot="1">
      <c r="A132" s="3">
        <v>131</v>
      </c>
      <c r="B132" s="3">
        <f>IF(ISERROR(VLOOKUP(A132,'[1]Nevezés-OK'!$BA$2:$BB$361,2,FALSE)),"",VLOOKUP(A132,'[1]Nevezés-OK'!$BA$2:$BB$361,2,FALSE))</f>
        <v>112</v>
      </c>
      <c r="C132" s="3" t="str">
        <f>IF(ISERROR(VLOOKUP(B132,'[1]Nevezés-OK'!$A$2:$AT$361,46,FALSE)),"",VLOOKUP(B132,'[1]Nevezés-OK'!$A$2:$AT$361,46,FALSE))</f>
        <v>Kecskés Noémi</v>
      </c>
      <c r="D132" s="3" t="str">
        <f>IF(ISERROR(VLOOKUP(B132,'[1]Nevezés-OK'!$A$2:$AT$361,4,FALSE)),"",VLOOKUP(B132,'[1]Nevezés-OK'!$A$2:$AT$361,4,FALSE))</f>
        <v>Nő</v>
      </c>
      <c r="E132" s="3" t="str">
        <f>IF(ISERROR(VLOOKUP(B132,'[1]Nevezés-OK'!$A$2:$AT$361,5,FALSE)),"",VLOOKUP(B132,'[1]Nevezés-OK'!$A$2:$AT$361,5,FALSE))</f>
        <v>01/01/2003</v>
      </c>
      <c r="F132" s="3" t="str">
        <f>IF(ISERROR(VLOOKUP(B132,'[1]Nevezés-OK'!BB$2:$BD$361,3,FALSE)),"",VLOOKUP(B132,'[1]Nevezés-OK'!$BB$2:$BD$361,3,FALSE))</f>
        <v>Dabasi SZSE</v>
      </c>
      <c r="G132" s="4" t="str">
        <f>IF(ISERROR(VLOOKUP(B132,'[1]Nevezés-OK'!$BB$1:$BE$361,4,FALSE)),"",VLOOKUP(B132,'[1]Nevezés-OK'!$BB$1:$BE$361,4,FALSE))</f>
        <v>Nem</v>
      </c>
    </row>
    <row r="133" spans="1:7" ht="15.75" thickBot="1">
      <c r="A133" s="3">
        <v>132</v>
      </c>
      <c r="B133" s="3">
        <f>IF(ISERROR(VLOOKUP(A133,'[1]Nevezés-OK'!$BA$2:$BB$361,2,FALSE)),"",VLOOKUP(A133,'[1]Nevezés-OK'!$BA$2:$BB$361,2,FALSE))</f>
        <v>209</v>
      </c>
      <c r="C133" s="3" t="str">
        <f>IF(ISERROR(VLOOKUP(B133,'[1]Nevezés-OK'!$A$2:$AT$361,46,FALSE)),"",VLOOKUP(B133,'[1]Nevezés-OK'!$A$2:$AT$361,46,FALSE))</f>
        <v>Kelemen Dorottya</v>
      </c>
      <c r="D133" s="3" t="str">
        <f>IF(ISERROR(VLOOKUP(B133,'[1]Nevezés-OK'!$A$2:$AT$361,4,FALSE)),"",VLOOKUP(B133,'[1]Nevezés-OK'!$A$2:$AT$361,4,FALSE))</f>
        <v>Nő</v>
      </c>
      <c r="E133" s="3" t="str">
        <f>IF(ISERROR(VLOOKUP(B133,'[1]Nevezés-OK'!$A$2:$AT$361,5,FALSE)),"",VLOOKUP(B133,'[1]Nevezés-OK'!$A$2:$AT$361,5,FALSE))</f>
        <v>06/06/2001</v>
      </c>
      <c r="F133" s="3" t="str">
        <f>IF(ISERROR(VLOOKUP(B133,'[1]Nevezés-OK'!BB$2:$BD$361,3,FALSE)),"",VLOOKUP(B133,'[1]Nevezés-OK'!$BB$2:$BD$361,3,FALSE))</f>
        <v>Veresegyház VSK</v>
      </c>
      <c r="G133" s="4" t="str">
        <f>IF(ISERROR(VLOOKUP(B133,'[1]Nevezés-OK'!$BB$1:$BE$361,4,FALSE)),"",VLOOKUP(B133,'[1]Nevezés-OK'!$BB$1:$BE$361,4,FALSE))</f>
        <v>Nem</v>
      </c>
    </row>
    <row r="134" spans="1:7" ht="15.75" thickBot="1">
      <c r="A134" s="3">
        <v>133</v>
      </c>
      <c r="B134" s="3">
        <f>IF(ISERROR(VLOOKUP(A134,'[1]Nevezés-OK'!$BA$2:$BB$361,2,FALSE)),"",VLOOKUP(A134,'[1]Nevezés-OK'!$BA$2:$BB$361,2,FALSE))</f>
        <v>258</v>
      </c>
      <c r="C134" s="3" t="str">
        <f>IF(ISERROR(VLOOKUP(B134,'[1]Nevezés-OK'!$A$2:$AT$361,46,FALSE)),"",VLOOKUP(B134,'[1]Nevezés-OK'!$A$2:$AT$361,46,FALSE))</f>
        <v>Kiss Ádám</v>
      </c>
      <c r="D134" s="3" t="str">
        <f>IF(ISERROR(VLOOKUP(B134,'[1]Nevezés-OK'!$A$2:$AT$361,4,FALSE)),"",VLOOKUP(B134,'[1]Nevezés-OK'!$A$2:$AT$361,4,FALSE))</f>
        <v>Férfi</v>
      </c>
      <c r="E134" s="3" t="str">
        <f>IF(ISERROR(VLOOKUP(B134,'[1]Nevezés-OK'!$A$2:$AT$361,5,FALSE)),"",VLOOKUP(B134,'[1]Nevezés-OK'!$A$2:$AT$361,5,FALSE))</f>
        <v>01/01/2006</v>
      </c>
      <c r="F134" s="3" t="str">
        <f>IF(ISERROR(VLOOKUP(B134,'[1]Nevezés-OK'!BB$2:$BD$361,3,FALSE)),"",VLOOKUP(B134,'[1]Nevezés-OK'!$BB$2:$BD$361,3,FALSE))</f>
        <v>Martfűi Úszó és Triatlon Klub</v>
      </c>
      <c r="G134" s="4" t="str">
        <f>IF(ISERROR(VLOOKUP(B134,'[1]Nevezés-OK'!$BB$1:$BE$361,4,FALSE)),"",VLOOKUP(B134,'[1]Nevezés-OK'!$BB$1:$BE$361,4,FALSE))</f>
        <v>Nem</v>
      </c>
    </row>
    <row r="135" spans="1:7" ht="15.75" thickBot="1">
      <c r="A135" s="3">
        <v>134</v>
      </c>
      <c r="B135" s="3">
        <f>IF(ISERROR(VLOOKUP(A135,'[1]Nevezés-OK'!$BA$2:$BB$361,2,FALSE)),"",VLOOKUP(A135,'[1]Nevezés-OK'!$BA$2:$BB$361,2,FALSE))</f>
        <v>267</v>
      </c>
      <c r="C135" s="3" t="str">
        <f>IF(ISERROR(VLOOKUP(B135,'[1]Nevezés-OK'!$A$2:$AT$361,46,FALSE)),"",VLOOKUP(B135,'[1]Nevezés-OK'!$A$2:$AT$361,46,FALSE))</f>
        <v>Kiss Anna</v>
      </c>
      <c r="D135" s="3" t="str">
        <f>IF(ISERROR(VLOOKUP(B135,'[1]Nevezés-OK'!$A$2:$AT$361,4,FALSE)),"",VLOOKUP(B135,'[1]Nevezés-OK'!$A$2:$AT$361,4,FALSE))</f>
        <v>Nő</v>
      </c>
      <c r="E135" s="3" t="str">
        <f>IF(ISERROR(VLOOKUP(B135,'[1]Nevezés-OK'!$A$2:$AT$361,5,FALSE)),"",VLOOKUP(B135,'[1]Nevezés-OK'!$A$2:$AT$361,5,FALSE))</f>
        <v>01/01/2003</v>
      </c>
      <c r="F135" s="3" t="str">
        <f>IF(ISERROR(VLOOKUP(B135,'[1]Nevezés-OK'!BB$2:$BD$361,3,FALSE)),"",VLOOKUP(B135,'[1]Nevezés-OK'!$BB$2:$BD$361,3,FALSE))</f>
        <v>Martfűi Úszó és Triatlon Klub</v>
      </c>
      <c r="G135" s="4" t="str">
        <f>IF(ISERROR(VLOOKUP(B135,'[1]Nevezés-OK'!$BB$1:$BE$361,4,FALSE)),"",VLOOKUP(B135,'[1]Nevezés-OK'!$BB$1:$BE$361,4,FALSE))</f>
        <v>Nem</v>
      </c>
    </row>
    <row r="136" spans="1:7" ht="15.75" thickBot="1">
      <c r="A136" s="3">
        <v>135</v>
      </c>
      <c r="B136" s="3">
        <f>IF(ISERROR(VLOOKUP(A136,'[1]Nevezés-OK'!$BA$2:$BB$361,2,FALSE)),"",VLOOKUP(A136,'[1]Nevezés-OK'!$BA$2:$BB$361,2,FALSE))</f>
        <v>92</v>
      </c>
      <c r="C136" s="3" t="str">
        <f>IF(ISERROR(VLOOKUP(B136,'[1]Nevezés-OK'!$A$2:$AT$361,46,FALSE)),"",VLOOKUP(B136,'[1]Nevezés-OK'!$A$2:$AT$361,46,FALSE))</f>
        <v>Kiss Gergely</v>
      </c>
      <c r="D136" s="3" t="str">
        <f>IF(ISERROR(VLOOKUP(B136,'[1]Nevezés-OK'!$A$2:$AT$361,4,FALSE)),"",VLOOKUP(B136,'[1]Nevezés-OK'!$A$2:$AT$361,4,FALSE))</f>
        <v>Férfi</v>
      </c>
      <c r="E136" s="3" t="str">
        <f>IF(ISERROR(VLOOKUP(B136,'[1]Nevezés-OK'!$A$2:$AT$361,5,FALSE)),"",VLOOKUP(B136,'[1]Nevezés-OK'!$A$2:$AT$361,5,FALSE))</f>
        <v>18/02/2001</v>
      </c>
      <c r="F136" s="3" t="str">
        <f>IF(ISERROR(VLOOKUP(B136,'[1]Nevezés-OK'!BB$2:$BD$361,3,FALSE)),"",VLOOKUP(B136,'[1]Nevezés-OK'!$BB$2:$BD$361,3,FALSE))</f>
        <v>Budaörsi TK</v>
      </c>
      <c r="G136" s="4" t="str">
        <f>IF(ISERROR(VLOOKUP(B136,'[1]Nevezés-OK'!$BB$1:$BE$361,4,FALSE)),"",VLOOKUP(B136,'[1]Nevezés-OK'!$BB$1:$BE$361,4,FALSE))</f>
        <v>Igen</v>
      </c>
    </row>
    <row r="137" spans="1:7" ht="15.75" thickBot="1">
      <c r="A137" s="3">
        <v>136</v>
      </c>
      <c r="B137" s="3">
        <f>IF(ISERROR(VLOOKUP(A137,'[1]Nevezés-OK'!$BA$2:$BB$361,2,FALSE)),"",VLOOKUP(A137,'[1]Nevezés-OK'!$BA$2:$BB$361,2,FALSE))</f>
        <v>153</v>
      </c>
      <c r="C137" s="3" t="str">
        <f>IF(ISERROR(VLOOKUP(B137,'[1]Nevezés-OK'!$A$2:$AT$361,46,FALSE)),"",VLOOKUP(B137,'[1]Nevezés-OK'!$A$2:$AT$361,46,FALSE))</f>
        <v>Kiss Viktória</v>
      </c>
      <c r="D137" s="3" t="str">
        <f>IF(ISERROR(VLOOKUP(B137,'[1]Nevezés-OK'!$A$2:$AT$361,4,FALSE)),"",VLOOKUP(B137,'[1]Nevezés-OK'!$A$2:$AT$361,4,FALSE))</f>
        <v>Nő</v>
      </c>
      <c r="E137" s="3" t="str">
        <f>IF(ISERROR(VLOOKUP(B137,'[1]Nevezés-OK'!$A$2:$AT$361,5,FALSE)),"",VLOOKUP(B137,'[1]Nevezés-OK'!$A$2:$AT$361,5,FALSE))</f>
        <v>17/06/2005</v>
      </c>
      <c r="F137" s="3" t="str">
        <f>IF(ISERROR(VLOOKUP(B137,'[1]Nevezés-OK'!BB$2:$BD$361,3,FALSE)),"",VLOOKUP(B137,'[1]Nevezés-OK'!$BB$2:$BD$361,3,FALSE))</f>
        <v>Megathlon Se</v>
      </c>
      <c r="G137" s="4" t="str">
        <f>IF(ISERROR(VLOOKUP(B137,'[1]Nevezés-OK'!$BB$1:$BE$361,4,FALSE)),"",VLOOKUP(B137,'[1]Nevezés-OK'!$BB$1:$BE$361,4,FALSE))</f>
        <v>Nem</v>
      </c>
    </row>
    <row r="138" spans="1:7" ht="15.75" thickBot="1">
      <c r="A138" s="3">
        <v>137</v>
      </c>
      <c r="B138" s="3">
        <f>IF(ISERROR(VLOOKUP(A138,'[1]Nevezés-OK'!$BA$2:$BB$361,2,FALSE)),"",VLOOKUP(A138,'[1]Nevezés-OK'!$BA$2:$BB$361,2,FALSE))</f>
        <v>151</v>
      </c>
      <c r="C138" s="3" t="str">
        <f>IF(ISERROR(VLOOKUP(B138,'[1]Nevezés-OK'!$A$2:$AT$361,46,FALSE)),"",VLOOKUP(B138,'[1]Nevezés-OK'!$A$2:$AT$361,46,FALSE))</f>
        <v>Kiss Zsófia</v>
      </c>
      <c r="D138" s="3" t="str">
        <f>IF(ISERROR(VLOOKUP(B138,'[1]Nevezés-OK'!$A$2:$AT$361,4,FALSE)),"",VLOOKUP(B138,'[1]Nevezés-OK'!$A$2:$AT$361,4,FALSE))</f>
        <v>Nő</v>
      </c>
      <c r="E138" s="3" t="str">
        <f>IF(ISERROR(VLOOKUP(B138,'[1]Nevezés-OK'!$A$2:$AT$361,5,FALSE)),"",VLOOKUP(B138,'[1]Nevezés-OK'!$A$2:$AT$361,5,FALSE))</f>
        <v>15/02/2006</v>
      </c>
      <c r="F138" s="3" t="str">
        <f>IF(ISERROR(VLOOKUP(B138,'[1]Nevezés-OK'!BB$2:$BD$361,3,FALSE)),"",VLOOKUP(B138,'[1]Nevezés-OK'!$BB$2:$BD$361,3,FALSE))</f>
        <v>Megathlon SE</v>
      </c>
      <c r="G138" s="4" t="str">
        <f>IF(ISERROR(VLOOKUP(B138,'[1]Nevezés-OK'!$BB$1:$BE$361,4,FALSE)),"",VLOOKUP(B138,'[1]Nevezés-OK'!$BB$1:$BE$361,4,FALSE))</f>
        <v>Nem</v>
      </c>
    </row>
    <row r="139" spans="1:7" ht="15.75" thickBot="1">
      <c r="A139" s="3">
        <v>138</v>
      </c>
      <c r="B139" s="3">
        <f>IF(ISERROR(VLOOKUP(A139,'[1]Nevezés-OK'!$BA$2:$BB$361,2,FALSE)),"",VLOOKUP(A139,'[1]Nevezés-OK'!$BA$2:$BB$361,2,FALSE))</f>
        <v>53</v>
      </c>
      <c r="C139" s="3" t="str">
        <f>IF(ISERROR(VLOOKUP(B139,'[1]Nevezés-OK'!$A$2:$AT$361,46,FALSE)),"",VLOOKUP(B139,'[1]Nevezés-OK'!$A$2:$AT$361,46,FALSE))</f>
        <v>Knauer Liliána</v>
      </c>
      <c r="D139" s="3" t="str">
        <f>IF(ISERROR(VLOOKUP(B139,'[1]Nevezés-OK'!$A$2:$AT$361,4,FALSE)),"",VLOOKUP(B139,'[1]Nevezés-OK'!$A$2:$AT$361,4,FALSE))</f>
        <v>Nő</v>
      </c>
      <c r="E139" s="3" t="str">
        <f>IF(ISERROR(VLOOKUP(B139,'[1]Nevezés-OK'!$A$2:$AT$361,5,FALSE)),"",VLOOKUP(B139,'[1]Nevezés-OK'!$A$2:$AT$361,5,FALSE))</f>
        <v>06/02/2002</v>
      </c>
      <c r="F139" s="3" t="str">
        <f>IF(ISERROR(VLOOKUP(B139,'[1]Nevezés-OK'!BB$2:$BD$361,3,FALSE)),"",VLOOKUP(B139,'[1]Nevezés-OK'!$BB$2:$BD$361,3,FALSE))</f>
        <v>FTC</v>
      </c>
      <c r="G139" s="4" t="str">
        <f>IF(ISERROR(VLOOKUP(B139,'[1]Nevezés-OK'!$BB$1:$BE$361,4,FALSE)),"",VLOOKUP(B139,'[1]Nevezés-OK'!$BB$1:$BE$361,4,FALSE))</f>
        <v>Nem</v>
      </c>
    </row>
    <row r="140" spans="1:7" ht="15.75" thickBot="1">
      <c r="A140" s="3">
        <v>139</v>
      </c>
      <c r="B140" s="3">
        <f>IF(ISERROR(VLOOKUP(A140,'[1]Nevezés-OK'!$BA$2:$BB$361,2,FALSE)),"",VLOOKUP(A140,'[1]Nevezés-OK'!$BA$2:$BB$361,2,FALSE))</f>
        <v>113</v>
      </c>
      <c r="C140" s="3" t="str">
        <f>IF(ISERROR(VLOOKUP(B140,'[1]Nevezés-OK'!$A$2:$AT$361,46,FALSE)),"",VLOOKUP(B140,'[1]Nevezés-OK'!$A$2:$AT$361,46,FALSE))</f>
        <v>Koblencz Balázs</v>
      </c>
      <c r="D140" s="3" t="str">
        <f>IF(ISERROR(VLOOKUP(B140,'[1]Nevezés-OK'!$A$2:$AT$361,4,FALSE)),"",VLOOKUP(B140,'[1]Nevezés-OK'!$A$2:$AT$361,4,FALSE))</f>
        <v>Férfi</v>
      </c>
      <c r="E140" s="3" t="str">
        <f>IF(ISERROR(VLOOKUP(B140,'[1]Nevezés-OK'!$A$2:$AT$361,5,FALSE)),"",VLOOKUP(B140,'[1]Nevezés-OK'!$A$2:$AT$361,5,FALSE))</f>
        <v>01/01/2003</v>
      </c>
      <c r="F140" s="3" t="str">
        <f>IF(ISERROR(VLOOKUP(B140,'[1]Nevezés-OK'!BB$2:$BD$361,3,FALSE)),"",VLOOKUP(B140,'[1]Nevezés-OK'!$BB$2:$BD$361,3,FALSE))</f>
        <v>Dabasi SZSE</v>
      </c>
      <c r="G140" s="4" t="str">
        <f>IF(ISERROR(VLOOKUP(B140,'[1]Nevezés-OK'!$BB$1:$BE$361,4,FALSE)),"",VLOOKUP(B140,'[1]Nevezés-OK'!$BB$1:$BE$361,4,FALSE))</f>
        <v>Nem</v>
      </c>
    </row>
    <row r="141" spans="1:7" ht="15.75" thickBot="1">
      <c r="A141" s="3">
        <v>140</v>
      </c>
      <c r="B141" s="3">
        <f>IF(ISERROR(VLOOKUP(A141,'[1]Nevezés-OK'!$BA$2:$BB$361,2,FALSE)),"",VLOOKUP(A141,'[1]Nevezés-OK'!$BA$2:$BB$361,2,FALSE))</f>
        <v>114</v>
      </c>
      <c r="C141" s="3" t="str">
        <f>IF(ISERROR(VLOOKUP(B141,'[1]Nevezés-OK'!$A$2:$AT$361,46,FALSE)),"",VLOOKUP(B141,'[1]Nevezés-OK'!$A$2:$AT$361,46,FALSE))</f>
        <v>Koblencz Kristóf</v>
      </c>
      <c r="D141" s="3" t="str">
        <f>IF(ISERROR(VLOOKUP(B141,'[1]Nevezés-OK'!$A$2:$AT$361,4,FALSE)),"",VLOOKUP(B141,'[1]Nevezés-OK'!$A$2:$AT$361,4,FALSE))</f>
        <v>Férfi</v>
      </c>
      <c r="E141" s="3" t="str">
        <f>IF(ISERROR(VLOOKUP(B141,'[1]Nevezés-OK'!$A$2:$AT$361,5,FALSE)),"",VLOOKUP(B141,'[1]Nevezés-OK'!$A$2:$AT$361,5,FALSE))</f>
        <v>01/01/2007</v>
      </c>
      <c r="F141" s="3" t="str">
        <f>IF(ISERROR(VLOOKUP(B141,'[1]Nevezés-OK'!BB$2:$BD$361,3,FALSE)),"",VLOOKUP(B141,'[1]Nevezés-OK'!$BB$2:$BD$361,3,FALSE))</f>
        <v>Dabasi SZSE</v>
      </c>
      <c r="G141" s="4" t="str">
        <f>IF(ISERROR(VLOOKUP(B141,'[1]Nevezés-OK'!$BB$1:$BE$361,4,FALSE)),"",VLOOKUP(B141,'[1]Nevezés-OK'!$BB$1:$BE$361,4,FALSE))</f>
        <v>Nem</v>
      </c>
    </row>
    <row r="142" spans="1:7" ht="15.75" thickBot="1">
      <c r="A142" s="3">
        <v>141</v>
      </c>
      <c r="B142" s="3">
        <f>IF(ISERROR(VLOOKUP(A142,'[1]Nevezés-OK'!$BA$2:$BB$361,2,FALSE)),"",VLOOKUP(A142,'[1]Nevezés-OK'!$BA$2:$BB$361,2,FALSE))</f>
        <v>232</v>
      </c>
      <c r="C142" s="3" t="str">
        <f>IF(ISERROR(VLOOKUP(B142,'[1]Nevezés-OK'!$A$2:$AT$361,46,FALSE)),"",VLOOKUP(B142,'[1]Nevezés-OK'!$A$2:$AT$361,46,FALSE))</f>
        <v>Kóczán Johanna</v>
      </c>
      <c r="D142" s="3" t="str">
        <f>IF(ISERROR(VLOOKUP(B142,'[1]Nevezés-OK'!$A$2:$AT$361,4,FALSE)),"",VLOOKUP(B142,'[1]Nevezés-OK'!$A$2:$AT$361,4,FALSE))</f>
        <v>Nő</v>
      </c>
      <c r="E142" s="3" t="str">
        <f>IF(ISERROR(VLOOKUP(B142,'[1]Nevezés-OK'!$A$2:$AT$361,5,FALSE)),"",VLOOKUP(B142,'[1]Nevezés-OK'!$A$2:$AT$361,5,FALSE))</f>
        <v>31/01/1999</v>
      </c>
      <c r="F142" s="3" t="str">
        <f>IF(ISERROR(VLOOKUP(B142,'[1]Nevezés-OK'!BB$2:$BD$361,3,FALSE)),"",VLOOKUP(B142,'[1]Nevezés-OK'!$BB$2:$BD$361,3,FALSE))</f>
        <v>Uniqa Team Újbuda</v>
      </c>
      <c r="G142" s="4" t="str">
        <f>IF(ISERROR(VLOOKUP(B142,'[1]Nevezés-OK'!$BB$1:$BE$361,4,FALSE)),"",VLOOKUP(B142,'[1]Nevezés-OK'!$BB$1:$BE$361,4,FALSE))</f>
        <v>Nem</v>
      </c>
    </row>
    <row r="143" spans="1:7" ht="15.75" thickBot="1">
      <c r="A143" s="3">
        <v>142</v>
      </c>
      <c r="B143" s="3">
        <f>IF(ISERROR(VLOOKUP(A143,'[1]Nevezés-OK'!$BA$2:$BB$361,2,FALSE)),"",VLOOKUP(A143,'[1]Nevezés-OK'!$BA$2:$BB$361,2,FALSE))</f>
        <v>125</v>
      </c>
      <c r="C143" s="3" t="str">
        <f>IF(ISERROR(VLOOKUP(B143,'[1]Nevezés-OK'!$A$2:$AT$361,46,FALSE)),"",VLOOKUP(B143,'[1]Nevezés-OK'!$A$2:$AT$361,46,FALSE))</f>
        <v>Kocsis Barnabás</v>
      </c>
      <c r="D143" s="3" t="str">
        <f>IF(ISERROR(VLOOKUP(B143,'[1]Nevezés-OK'!$A$2:$AT$361,4,FALSE)),"",VLOOKUP(B143,'[1]Nevezés-OK'!$A$2:$AT$361,4,FALSE))</f>
        <v>Férfi</v>
      </c>
      <c r="E143" s="3" t="str">
        <f>IF(ISERROR(VLOOKUP(B143,'[1]Nevezés-OK'!$A$2:$AT$361,5,FALSE)),"",VLOOKUP(B143,'[1]Nevezés-OK'!$A$2:$AT$361,5,FALSE))</f>
        <v>25/11/2003</v>
      </c>
      <c r="F143" s="3" t="str">
        <f>IF(ISERROR(VLOOKUP(B143,'[1]Nevezés-OK'!BB$2:$BD$361,3,FALSE)),"",VLOOKUP(B143,'[1]Nevezés-OK'!$BB$2:$BD$361,3,FALSE))</f>
        <v>Vágta Triatlon Egyesület</v>
      </c>
      <c r="G143" s="4" t="str">
        <f>IF(ISERROR(VLOOKUP(B143,'[1]Nevezés-OK'!$BB$1:$BE$361,4,FALSE)),"",VLOOKUP(B143,'[1]Nevezés-OK'!$BB$1:$BE$361,4,FALSE))</f>
        <v>Nem</v>
      </c>
    </row>
    <row r="144" spans="1:7" ht="15.75" thickBot="1">
      <c r="A144" s="3">
        <v>143</v>
      </c>
      <c r="B144" s="3">
        <f>IF(ISERROR(VLOOKUP(A144,'[1]Nevezés-OK'!$BA$2:$BB$361,2,FALSE)),"",VLOOKUP(A144,'[1]Nevezés-OK'!$BA$2:$BB$361,2,FALSE))</f>
        <v>139</v>
      </c>
      <c r="C144" s="3" t="str">
        <f>IF(ISERROR(VLOOKUP(B144,'[1]Nevezés-OK'!$A$2:$AT$361,46,FALSE)),"",VLOOKUP(B144,'[1]Nevezés-OK'!$A$2:$AT$361,46,FALSE))</f>
        <v>Kocsis Regő</v>
      </c>
      <c r="D144" s="3" t="str">
        <f>IF(ISERROR(VLOOKUP(B144,'[1]Nevezés-OK'!$A$2:$AT$361,4,FALSE)),"",VLOOKUP(B144,'[1]Nevezés-OK'!$A$2:$AT$361,4,FALSE))</f>
        <v>Férfi</v>
      </c>
      <c r="E144" s="3" t="str">
        <f>IF(ISERROR(VLOOKUP(B144,'[1]Nevezés-OK'!$A$2:$AT$361,5,FALSE)),"",VLOOKUP(B144,'[1]Nevezés-OK'!$A$2:$AT$361,5,FALSE))</f>
        <v>15/09/2001</v>
      </c>
      <c r="F144" s="3" t="str">
        <f>IF(ISERROR(VLOOKUP(B144,'[1]Nevezés-OK'!BB$2:$BD$361,3,FALSE)),"",VLOOKUP(B144,'[1]Nevezés-OK'!$BB$2:$BD$361,3,FALSE))</f>
        <v>Vágta Triatlon Egyesület</v>
      </c>
      <c r="G144" s="4" t="str">
        <f>IF(ISERROR(VLOOKUP(B144,'[1]Nevezés-OK'!$BB$1:$BE$361,4,FALSE)),"",VLOOKUP(B144,'[1]Nevezés-OK'!$BB$1:$BE$361,4,FALSE))</f>
        <v>Nem</v>
      </c>
    </row>
    <row r="145" spans="1:7" ht="15.75" thickBot="1">
      <c r="A145" s="3">
        <v>144</v>
      </c>
      <c r="B145" s="3">
        <f>IF(ISERROR(VLOOKUP(A145,'[1]Nevezés-OK'!$BA$2:$BB$361,2,FALSE)),"",VLOOKUP(A145,'[1]Nevezés-OK'!$BA$2:$BB$361,2,FALSE))</f>
        <v>63</v>
      </c>
      <c r="C145" s="3" t="str">
        <f>IF(ISERROR(VLOOKUP(B145,'[1]Nevezés-OK'!$A$2:$AT$361,46,FALSE)),"",VLOOKUP(B145,'[1]Nevezés-OK'!$A$2:$AT$361,46,FALSE))</f>
        <v>Kókai Hajnalka</v>
      </c>
      <c r="D145" s="3" t="str">
        <f>IF(ISERROR(VLOOKUP(B145,'[1]Nevezés-OK'!$A$2:$AT$361,4,FALSE)),"",VLOOKUP(B145,'[1]Nevezés-OK'!$A$2:$AT$361,4,FALSE))</f>
        <v>Nő</v>
      </c>
      <c r="E145" s="3" t="str">
        <f>IF(ISERROR(VLOOKUP(B145,'[1]Nevezés-OK'!$A$2:$AT$361,5,FALSE)),"",VLOOKUP(B145,'[1]Nevezés-OK'!$A$2:$AT$361,5,FALSE))</f>
        <v>02/06/2005</v>
      </c>
      <c r="F145" s="3" t="str">
        <f>IF(ISERROR(VLOOKUP(B145,'[1]Nevezés-OK'!BB$2:$BD$361,3,FALSE)),"",VLOOKUP(B145,'[1]Nevezés-OK'!$BB$2:$BD$361,3,FALSE))</f>
        <v>KSI penthathlon</v>
      </c>
      <c r="G145" s="4" t="str">
        <f>IF(ISERROR(VLOOKUP(B145,'[1]Nevezés-OK'!$BB$1:$BE$361,4,FALSE)),"",VLOOKUP(B145,'[1]Nevezés-OK'!$BB$1:$BE$361,4,FALSE))</f>
        <v>Nem</v>
      </c>
    </row>
    <row r="146" spans="1:7" ht="15.75" thickBot="1">
      <c r="A146" s="3">
        <v>145</v>
      </c>
      <c r="B146" s="3">
        <f>IF(ISERROR(VLOOKUP(A146,'[1]Nevezés-OK'!$BA$2:$BB$361,2,FALSE)),"",VLOOKUP(A146,'[1]Nevezés-OK'!$BA$2:$BB$361,2,FALSE))</f>
        <v>143</v>
      </c>
      <c r="C146" s="3" t="str">
        <f>IF(ISERROR(VLOOKUP(B146,'[1]Nevezés-OK'!$A$2:$AT$361,46,FALSE)),"",VLOOKUP(B146,'[1]Nevezés-OK'!$A$2:$AT$361,46,FALSE))</f>
        <v>Kollár Blanka</v>
      </c>
      <c r="D146" s="3" t="str">
        <f>IF(ISERROR(VLOOKUP(B146,'[1]Nevezés-OK'!$A$2:$AT$361,4,FALSE)),"",VLOOKUP(B146,'[1]Nevezés-OK'!$A$2:$AT$361,4,FALSE))</f>
        <v>Nő</v>
      </c>
      <c r="E146" s="3" t="str">
        <f>IF(ISERROR(VLOOKUP(B146,'[1]Nevezés-OK'!$A$2:$AT$361,5,FALSE)),"",VLOOKUP(B146,'[1]Nevezés-OK'!$A$2:$AT$361,5,FALSE))</f>
        <v>11/03/2005</v>
      </c>
      <c r="F146" s="3" t="str">
        <f>IF(ISERROR(VLOOKUP(B146,'[1]Nevezés-OK'!BB$2:$BD$361,3,FALSE)),"",VLOOKUP(B146,'[1]Nevezés-OK'!$BB$2:$BD$361,3,FALSE))</f>
        <v>Mogyi SE. Baja</v>
      </c>
      <c r="G146" s="4" t="str">
        <f>IF(ISERROR(VLOOKUP(B146,'[1]Nevezés-OK'!$BB$1:$BE$361,4,FALSE)),"",VLOOKUP(B146,'[1]Nevezés-OK'!$BB$1:$BE$361,4,FALSE))</f>
        <v>Nem</v>
      </c>
    </row>
    <row r="147" spans="1:7" ht="15.75" thickBot="1">
      <c r="A147" s="3">
        <v>146</v>
      </c>
      <c r="B147" s="3">
        <f>IF(ISERROR(VLOOKUP(A147,'[1]Nevezés-OK'!$BA$2:$BB$361,2,FALSE)),"",VLOOKUP(A147,'[1]Nevezés-OK'!$BA$2:$BB$361,2,FALSE))</f>
        <v>70</v>
      </c>
      <c r="C147" s="3" t="str">
        <f>IF(ISERROR(VLOOKUP(B147,'[1]Nevezés-OK'!$A$2:$AT$361,46,FALSE)),"",VLOOKUP(B147,'[1]Nevezés-OK'!$A$2:$AT$361,46,FALSE))</f>
        <v>Kollárszky Boglárka</v>
      </c>
      <c r="D147" s="3" t="str">
        <f>IF(ISERROR(VLOOKUP(B147,'[1]Nevezés-OK'!$A$2:$AT$361,4,FALSE)),"",VLOOKUP(B147,'[1]Nevezés-OK'!$A$2:$AT$361,4,FALSE))</f>
        <v>Nő</v>
      </c>
      <c r="E147" s="3" t="str">
        <f>IF(ISERROR(VLOOKUP(B147,'[1]Nevezés-OK'!$A$2:$AT$361,5,FALSE)),"",VLOOKUP(B147,'[1]Nevezés-OK'!$A$2:$AT$361,5,FALSE))</f>
        <v>01/01/1992</v>
      </c>
      <c r="F147" s="3" t="str">
        <f>IF(ISERROR(VLOOKUP(B147,'[1]Nevezés-OK'!BB$2:$BD$361,3,FALSE)),"",VLOOKUP(B147,'[1]Nevezés-OK'!$BB$2:$BD$361,3,FALSE))</f>
        <v>FTC</v>
      </c>
      <c r="G147" s="4" t="str">
        <f>IF(ISERROR(VLOOKUP(B147,'[1]Nevezés-OK'!$BB$1:$BE$361,4,FALSE)),"",VLOOKUP(B147,'[1]Nevezés-OK'!$BB$1:$BE$361,4,FALSE))</f>
        <v>Igen</v>
      </c>
    </row>
    <row r="148" spans="1:7" ht="15.75" thickBot="1">
      <c r="A148" s="3">
        <v>147</v>
      </c>
      <c r="B148" s="3">
        <f>IF(ISERROR(VLOOKUP(A148,'[1]Nevezés-OK'!$BA$2:$BB$361,2,FALSE)),"",VLOOKUP(A148,'[1]Nevezés-OK'!$BA$2:$BB$361,2,FALSE))</f>
        <v>43</v>
      </c>
      <c r="C148" s="3" t="str">
        <f>IF(ISERROR(VLOOKUP(B148,'[1]Nevezés-OK'!$A$2:$AT$361,46,FALSE)),"",VLOOKUP(B148,'[1]Nevezés-OK'!$A$2:$AT$361,46,FALSE))</f>
        <v>Kondor Dávid</v>
      </c>
      <c r="D148" s="3" t="str">
        <f>IF(ISERROR(VLOOKUP(B148,'[1]Nevezés-OK'!$A$2:$AT$361,4,FALSE)),"",VLOOKUP(B148,'[1]Nevezés-OK'!$A$2:$AT$361,4,FALSE))</f>
        <v>Férfi</v>
      </c>
      <c r="E148" s="3" t="str">
        <f>IF(ISERROR(VLOOKUP(B148,'[1]Nevezés-OK'!$A$2:$AT$361,5,FALSE)),"",VLOOKUP(B148,'[1]Nevezés-OK'!$A$2:$AT$361,5,FALSE))</f>
        <v>17/10/2003</v>
      </c>
      <c r="F148" s="3" t="str">
        <f>IF(ISERROR(VLOOKUP(B148,'[1]Nevezés-OK'!BB$2:$BD$361,3,FALSE)),"",VLOOKUP(B148,'[1]Nevezés-OK'!$BB$2:$BD$361,3,FALSE))</f>
        <v>FTC</v>
      </c>
      <c r="G148" s="4" t="str">
        <f>IF(ISERROR(VLOOKUP(B148,'[1]Nevezés-OK'!$BB$1:$BE$361,4,FALSE)),"",VLOOKUP(B148,'[1]Nevezés-OK'!$BB$1:$BE$361,4,FALSE))</f>
        <v>Nem</v>
      </c>
    </row>
    <row r="149" spans="1:7" ht="15.75" thickBot="1">
      <c r="A149" s="3">
        <v>148</v>
      </c>
      <c r="B149" s="3">
        <f>IF(ISERROR(VLOOKUP(A149,'[1]Nevezés-OK'!$BA$2:$BB$361,2,FALSE)),"",VLOOKUP(A149,'[1]Nevezés-OK'!$BA$2:$BB$361,2,FALSE))</f>
        <v>164</v>
      </c>
      <c r="C149" s="3" t="str">
        <f>IF(ISERROR(VLOOKUP(B149,'[1]Nevezés-OK'!$A$2:$AT$361,46,FALSE)),"",VLOOKUP(B149,'[1]Nevezés-OK'!$A$2:$AT$361,46,FALSE))</f>
        <v>Kósa Máté</v>
      </c>
      <c r="D149" s="3" t="str">
        <f>IF(ISERROR(VLOOKUP(B149,'[1]Nevezés-OK'!$A$2:$AT$361,4,FALSE)),"",VLOOKUP(B149,'[1]Nevezés-OK'!$A$2:$AT$361,4,FALSE))</f>
        <v>Férfi</v>
      </c>
      <c r="E149" s="3" t="str">
        <f>IF(ISERROR(VLOOKUP(B149,'[1]Nevezés-OK'!$A$2:$AT$361,5,FALSE)),"",VLOOKUP(B149,'[1]Nevezés-OK'!$A$2:$AT$361,5,FALSE))</f>
        <v>31/01/2000</v>
      </c>
      <c r="F149" s="3" t="str">
        <f>IF(ISERROR(VLOOKUP(B149,'[1]Nevezés-OK'!BB$2:$BD$361,3,FALSE)),"",VLOOKUP(B149,'[1]Nevezés-OK'!$BB$2:$BD$361,3,FALSE))</f>
        <v>Tempo-Aqua Se</v>
      </c>
      <c r="G149" s="4" t="str">
        <f>IF(ISERROR(VLOOKUP(B149,'[1]Nevezés-OK'!$BB$1:$BE$361,4,FALSE)),"",VLOOKUP(B149,'[1]Nevezés-OK'!$BB$1:$BE$361,4,FALSE))</f>
        <v>Nem</v>
      </c>
    </row>
    <row r="150" spans="1:7" ht="15.75" thickBot="1">
      <c r="A150" s="3">
        <v>149</v>
      </c>
      <c r="B150" s="3">
        <f>IF(ISERROR(VLOOKUP(A150,'[1]Nevezés-OK'!$BA$2:$BB$361,2,FALSE)),"",VLOOKUP(A150,'[1]Nevezés-OK'!$BA$2:$BB$361,2,FALSE))</f>
        <v>287</v>
      </c>
      <c r="C150" s="3" t="str">
        <f>IF(ISERROR(VLOOKUP(B150,'[1]Nevezés-OK'!$A$2:$AT$361,46,FALSE)),"",VLOOKUP(B150,'[1]Nevezés-OK'!$A$2:$AT$361,46,FALSE))</f>
        <v>Kovács Balázs</v>
      </c>
      <c r="D150" s="3" t="str">
        <f>IF(ISERROR(VLOOKUP(B150,'[1]Nevezés-OK'!$A$2:$AT$361,4,FALSE)),"",VLOOKUP(B150,'[1]Nevezés-OK'!$A$2:$AT$361,4,FALSE))</f>
        <v>Férfi</v>
      </c>
      <c r="E150" s="3" t="str">
        <f>IF(ISERROR(VLOOKUP(B150,'[1]Nevezés-OK'!$A$2:$AT$361,5,FALSE)),"",VLOOKUP(B150,'[1]Nevezés-OK'!$A$2:$AT$361,5,FALSE))</f>
        <v>01/01/2000</v>
      </c>
      <c r="F150" s="3" t="str">
        <f>IF(ISERROR(VLOOKUP(B150,'[1]Nevezés-OK'!BB$2:$BD$361,3,FALSE)),"",VLOOKUP(B150,'[1]Nevezés-OK'!$BB$2:$BD$361,3,FALSE))</f>
        <v>Debreceni Sportcentrum</v>
      </c>
      <c r="G150" s="4" t="str">
        <f>IF(ISERROR(VLOOKUP(B150,'[1]Nevezés-OK'!$BB$1:$BE$361,4,FALSE)),"",VLOOKUP(B150,'[1]Nevezés-OK'!$BB$1:$BE$361,4,FALSE))</f>
        <v>Igen</v>
      </c>
    </row>
    <row r="151" spans="1:7" ht="15.75" thickBot="1">
      <c r="A151" s="3">
        <v>150</v>
      </c>
      <c r="B151" s="3">
        <f>IF(ISERROR(VLOOKUP(A151,'[1]Nevezés-OK'!$BA$2:$BB$361,2,FALSE)),"",VLOOKUP(A151,'[1]Nevezés-OK'!$BA$2:$BB$361,2,FALSE))</f>
        <v>275</v>
      </c>
      <c r="C151" s="3" t="str">
        <f>IF(ISERROR(VLOOKUP(B151,'[1]Nevezés-OK'!$A$2:$AT$361,46,FALSE)),"",VLOOKUP(B151,'[1]Nevezés-OK'!$A$2:$AT$361,46,FALSE))</f>
        <v>Kovács Levente</v>
      </c>
      <c r="D151" s="3" t="str">
        <f>IF(ISERROR(VLOOKUP(B151,'[1]Nevezés-OK'!$A$2:$AT$361,4,FALSE)),"",VLOOKUP(B151,'[1]Nevezés-OK'!$A$2:$AT$361,4,FALSE))</f>
        <v>Férfi</v>
      </c>
      <c r="E151" s="3" t="str">
        <f>IF(ISERROR(VLOOKUP(B151,'[1]Nevezés-OK'!$A$2:$AT$361,5,FALSE)),"",VLOOKUP(B151,'[1]Nevezés-OK'!$A$2:$AT$361,5,FALSE))</f>
        <v>01/01/2000</v>
      </c>
      <c r="F151" s="3" t="str">
        <f>IF(ISERROR(VLOOKUP(B151,'[1]Nevezés-OK'!BB$2:$BD$361,3,FALSE)),"",VLOOKUP(B151,'[1]Nevezés-OK'!$BB$2:$BD$361,3,FALSE))</f>
        <v>Martfűi Úszó és Triatlon Klub</v>
      </c>
      <c r="G151" s="4" t="str">
        <f>IF(ISERROR(VLOOKUP(B151,'[1]Nevezés-OK'!$BB$1:$BE$361,4,FALSE)),"",VLOOKUP(B151,'[1]Nevezés-OK'!$BB$1:$BE$361,4,FALSE))</f>
        <v>Nem</v>
      </c>
    </row>
    <row r="152" spans="1:7" ht="15.75" thickBot="1">
      <c r="A152" s="3">
        <v>151</v>
      </c>
      <c r="B152" s="3">
        <f>IF(ISERROR(VLOOKUP(A152,'[1]Nevezés-OK'!$BA$2:$BB$361,2,FALSE)),"",VLOOKUP(A152,'[1]Nevezés-OK'!$BA$2:$BB$361,2,FALSE))</f>
        <v>150</v>
      </c>
      <c r="C152" s="3" t="str">
        <f>IF(ISERROR(VLOOKUP(B152,'[1]Nevezés-OK'!$A$2:$AT$361,46,FALSE)),"",VLOOKUP(B152,'[1]Nevezés-OK'!$A$2:$AT$361,46,FALSE))</f>
        <v>Kovács Mátyás</v>
      </c>
      <c r="D152" s="3" t="str">
        <f>IF(ISERROR(VLOOKUP(B152,'[1]Nevezés-OK'!$A$2:$AT$361,4,FALSE)),"",VLOOKUP(B152,'[1]Nevezés-OK'!$A$2:$AT$361,4,FALSE))</f>
        <v>Férfi</v>
      </c>
      <c r="E152" s="3" t="str">
        <f>IF(ISERROR(VLOOKUP(B152,'[1]Nevezés-OK'!$A$2:$AT$361,5,FALSE)),"",VLOOKUP(B152,'[1]Nevezés-OK'!$A$2:$AT$361,5,FALSE))</f>
        <v>07/09/2009</v>
      </c>
      <c r="F152" s="3" t="str">
        <f>IF(ISERROR(VLOOKUP(B152,'[1]Nevezés-OK'!BB$2:$BD$361,3,FALSE)),"",VLOOKUP(B152,'[1]Nevezés-OK'!$BB$2:$BD$361,3,FALSE))</f>
        <v>Jogging Plus Szuperinfó Futóklub</v>
      </c>
      <c r="G152" s="4" t="str">
        <f>IF(ISERROR(VLOOKUP(B152,'[1]Nevezés-OK'!$BB$1:$BE$361,4,FALSE)),"",VLOOKUP(B152,'[1]Nevezés-OK'!$BB$1:$BE$361,4,FALSE))</f>
        <v>Nem</v>
      </c>
    </row>
    <row r="153" spans="1:7" ht="15.75" thickBot="1">
      <c r="A153" s="3">
        <v>152</v>
      </c>
      <c r="B153" s="3">
        <f>IF(ISERROR(VLOOKUP(A153,'[1]Nevezés-OK'!$BA$2:$BB$361,2,FALSE)),"",VLOOKUP(A153,'[1]Nevezés-OK'!$BA$2:$BB$361,2,FALSE))</f>
        <v>279</v>
      </c>
      <c r="C153" s="3" t="str">
        <f>IF(ISERROR(VLOOKUP(B153,'[1]Nevezés-OK'!$A$2:$AT$361,46,FALSE)),"",VLOOKUP(B153,'[1]Nevezés-OK'!$A$2:$AT$361,46,FALSE))</f>
        <v>Kovács Péter</v>
      </c>
      <c r="D153" s="3" t="str">
        <f>IF(ISERROR(VLOOKUP(B153,'[1]Nevezés-OK'!$A$2:$AT$361,4,FALSE)),"",VLOOKUP(B153,'[1]Nevezés-OK'!$A$2:$AT$361,4,FALSE))</f>
        <v>Férfi</v>
      </c>
      <c r="E153" s="3" t="str">
        <f>IF(ISERROR(VLOOKUP(B153,'[1]Nevezés-OK'!$A$2:$AT$361,5,FALSE)),"",VLOOKUP(B153,'[1]Nevezés-OK'!$A$2:$AT$361,5,FALSE))</f>
        <v>01/01/1998</v>
      </c>
      <c r="F153" s="3" t="str">
        <f>IF(ISERROR(VLOOKUP(B153,'[1]Nevezés-OK'!BB$2:$BD$361,3,FALSE)),"",VLOOKUP(B153,'[1]Nevezés-OK'!$BB$2:$BD$361,3,FALSE))</f>
        <v>Martfűi Úszó és Triatlon Klub</v>
      </c>
      <c r="G153" s="4" t="str">
        <f>IF(ISERROR(VLOOKUP(B153,'[1]Nevezés-OK'!$BB$1:$BE$361,4,FALSE)),"",VLOOKUP(B153,'[1]Nevezés-OK'!$BB$1:$BE$361,4,FALSE))</f>
        <v>Igen</v>
      </c>
    </row>
    <row r="154" spans="1:7" ht="15.75" thickBot="1">
      <c r="A154" s="3">
        <v>153</v>
      </c>
      <c r="B154" s="3">
        <f>IF(ISERROR(VLOOKUP(A154,'[1]Nevezés-OK'!$BA$2:$BB$361,2,FALSE)),"",VLOOKUP(A154,'[1]Nevezés-OK'!$BA$2:$BB$361,2,FALSE))</f>
        <v>102</v>
      </c>
      <c r="C154" s="3" t="str">
        <f>IF(ISERROR(VLOOKUP(B154,'[1]Nevezés-OK'!$A$2:$AT$361,46,FALSE)),"",VLOOKUP(B154,'[1]Nevezés-OK'!$A$2:$AT$361,46,FALSE))</f>
        <v>Kovács Réka Lili</v>
      </c>
      <c r="D154" s="3" t="str">
        <f>IF(ISERROR(VLOOKUP(B154,'[1]Nevezés-OK'!$A$2:$AT$361,4,FALSE)),"",VLOOKUP(B154,'[1]Nevezés-OK'!$A$2:$AT$361,4,FALSE))</f>
        <v>Nő</v>
      </c>
      <c r="E154" s="3" t="str">
        <f>IF(ISERROR(VLOOKUP(B154,'[1]Nevezés-OK'!$A$2:$AT$361,5,FALSE)),"",VLOOKUP(B154,'[1]Nevezés-OK'!$A$2:$AT$361,5,FALSE))</f>
        <v>24/07/2002</v>
      </c>
      <c r="F154" s="3" t="str">
        <f>IF(ISERROR(VLOOKUP(B154,'[1]Nevezés-OK'!BB$2:$BD$361,3,FALSE)),"",VLOOKUP(B154,'[1]Nevezés-OK'!$BB$2:$BD$361,3,FALSE))</f>
        <v>Titán Triatlon Club</v>
      </c>
      <c r="G154" s="4" t="str">
        <f>IF(ISERROR(VLOOKUP(B154,'[1]Nevezés-OK'!$BB$1:$BE$361,4,FALSE)),"",VLOOKUP(B154,'[1]Nevezés-OK'!$BB$1:$BE$361,4,FALSE))</f>
        <v>Nem</v>
      </c>
    </row>
    <row r="155" spans="1:7" ht="15.75" thickBot="1">
      <c r="A155" s="3">
        <v>154</v>
      </c>
      <c r="B155" s="3">
        <f>IF(ISERROR(VLOOKUP(A155,'[1]Nevezés-OK'!$BA$2:$BB$361,2,FALSE)),"",VLOOKUP(A155,'[1]Nevezés-OK'!$BA$2:$BB$361,2,FALSE))</f>
        <v>231</v>
      </c>
      <c r="C155" s="3" t="str">
        <f>IF(ISERROR(VLOOKUP(B155,'[1]Nevezés-OK'!$A$2:$AT$361,46,FALSE)),"",VLOOKUP(B155,'[1]Nevezés-OK'!$A$2:$AT$361,46,FALSE))</f>
        <v>Kozák Dániel</v>
      </c>
      <c r="D155" s="3" t="str">
        <f>IF(ISERROR(VLOOKUP(B155,'[1]Nevezés-OK'!$A$2:$AT$361,4,FALSE)),"",VLOOKUP(B155,'[1]Nevezés-OK'!$A$2:$AT$361,4,FALSE))</f>
        <v>Férfi</v>
      </c>
      <c r="E155" s="3" t="str">
        <f>IF(ISERROR(VLOOKUP(B155,'[1]Nevezés-OK'!$A$2:$AT$361,5,FALSE)),"",VLOOKUP(B155,'[1]Nevezés-OK'!$A$2:$AT$361,5,FALSE))</f>
        <v>01/01/2000</v>
      </c>
      <c r="F155" s="3" t="str">
        <f>IF(ISERROR(VLOOKUP(B155,'[1]Nevezés-OK'!BB$2:$BD$361,3,FALSE)),"",VLOOKUP(B155,'[1]Nevezés-OK'!$BB$2:$BD$361,3,FALSE))</f>
        <v>Uniqa Team Újbuda</v>
      </c>
      <c r="G155" s="4" t="str">
        <f>IF(ISERROR(VLOOKUP(B155,'[1]Nevezés-OK'!$BB$1:$BE$361,4,FALSE)),"",VLOOKUP(B155,'[1]Nevezés-OK'!$BB$1:$BE$361,4,FALSE))</f>
        <v>Nem</v>
      </c>
    </row>
    <row r="156" spans="1:7" ht="15.75" thickBot="1">
      <c r="A156" s="3">
        <v>155</v>
      </c>
      <c r="B156" s="3">
        <f>IF(ISERROR(VLOOKUP(A156,'[1]Nevezés-OK'!$BA$2:$BB$361,2,FALSE)),"",VLOOKUP(A156,'[1]Nevezés-OK'!$BA$2:$BB$361,2,FALSE))</f>
        <v>13</v>
      </c>
      <c r="C156" s="3" t="str">
        <f>IF(ISERROR(VLOOKUP(B156,'[1]Nevezés-OK'!$A$2:$AT$361,46,FALSE)),"",VLOOKUP(B156,'[1]Nevezés-OK'!$A$2:$AT$361,46,FALSE))</f>
        <v>Kurilla Fanni</v>
      </c>
      <c r="D156" s="3" t="str">
        <f>IF(ISERROR(VLOOKUP(B156,'[1]Nevezés-OK'!$A$2:$AT$361,4,FALSE)),"",VLOOKUP(B156,'[1]Nevezés-OK'!$A$2:$AT$361,4,FALSE))</f>
        <v>Nő</v>
      </c>
      <c r="E156" s="3" t="str">
        <f>IF(ISERROR(VLOOKUP(B156,'[1]Nevezés-OK'!$A$2:$AT$361,5,FALSE)),"",VLOOKUP(B156,'[1]Nevezés-OK'!$A$2:$AT$361,5,FALSE))</f>
        <v>01/07/2002</v>
      </c>
      <c r="F156" s="3" t="str">
        <f>IF(ISERROR(VLOOKUP(B156,'[1]Nevezés-OK'!BB$2:$BD$361,3,FALSE)),"",VLOOKUP(B156,'[1]Nevezés-OK'!$BB$2:$BD$361,3,FALSE))</f>
        <v>Csepel Dolphins SC</v>
      </c>
      <c r="G156" s="4" t="str">
        <f>IF(ISERROR(VLOOKUP(B156,'[1]Nevezés-OK'!$BB$1:$BE$361,4,FALSE)),"",VLOOKUP(B156,'[1]Nevezés-OK'!$BB$1:$BE$361,4,FALSE))</f>
        <v>Igen</v>
      </c>
    </row>
    <row r="157" spans="1:7" ht="15.75" thickBot="1">
      <c r="A157" s="3">
        <v>156</v>
      </c>
      <c r="B157" s="3">
        <f>IF(ISERROR(VLOOKUP(A157,'[1]Nevezés-OK'!$BA$2:$BB$361,2,FALSE)),"",VLOOKUP(A157,'[1]Nevezés-OK'!$BA$2:$BB$361,2,FALSE))</f>
        <v>169</v>
      </c>
      <c r="C157" s="3" t="str">
        <f>IF(ISERROR(VLOOKUP(B157,'[1]Nevezés-OK'!$A$2:$AT$361,46,FALSE)),"",VLOOKUP(B157,'[1]Nevezés-OK'!$A$2:$AT$361,46,FALSE))</f>
        <v>Kuti Bori</v>
      </c>
      <c r="D157" s="3" t="str">
        <f>IF(ISERROR(VLOOKUP(B157,'[1]Nevezés-OK'!$A$2:$AT$361,4,FALSE)),"",VLOOKUP(B157,'[1]Nevezés-OK'!$A$2:$AT$361,4,FALSE))</f>
        <v>Nő</v>
      </c>
      <c r="E157" s="3" t="str">
        <f>IF(ISERROR(VLOOKUP(B157,'[1]Nevezés-OK'!$A$2:$AT$361,5,FALSE)),"",VLOOKUP(B157,'[1]Nevezés-OK'!$A$2:$AT$361,5,FALSE))</f>
        <v>19/11/2004</v>
      </c>
      <c r="F157" s="3" t="str">
        <f>IF(ISERROR(VLOOKUP(B157,'[1]Nevezés-OK'!BB$2:$BD$361,3,FALSE)),"",VLOOKUP(B157,'[1]Nevezés-OK'!$BB$2:$BD$361,3,FALSE))</f>
        <v>Tempo-Aqua Se</v>
      </c>
      <c r="G157" s="4" t="str">
        <f>IF(ISERROR(VLOOKUP(B157,'[1]Nevezés-OK'!$BB$1:$BE$361,4,FALSE)),"",VLOOKUP(B157,'[1]Nevezés-OK'!$BB$1:$BE$361,4,FALSE))</f>
        <v>Nem</v>
      </c>
    </row>
    <row r="158" spans="1:7" ht="15.75" thickBot="1">
      <c r="A158" s="3">
        <v>157</v>
      </c>
      <c r="B158" s="3">
        <f>IF(ISERROR(VLOOKUP(A158,'[1]Nevezés-OK'!$BA$2:$BB$361,2,FALSE)),"",VLOOKUP(A158,'[1]Nevezés-OK'!$BA$2:$BB$361,2,FALSE))</f>
        <v>191</v>
      </c>
      <c r="C158" s="3" t="str">
        <f>IF(ISERROR(VLOOKUP(B158,'[1]Nevezés-OK'!$A$2:$AT$361,46,FALSE)),"",VLOOKUP(B158,'[1]Nevezés-OK'!$A$2:$AT$361,46,FALSE))</f>
        <v>Kürtösi Hanna</v>
      </c>
      <c r="D158" s="3" t="str">
        <f>IF(ISERROR(VLOOKUP(B158,'[1]Nevezés-OK'!$A$2:$AT$361,4,FALSE)),"",VLOOKUP(B158,'[1]Nevezés-OK'!$A$2:$AT$361,4,FALSE))</f>
        <v>Nő</v>
      </c>
      <c r="E158" s="3" t="str">
        <f>IF(ISERROR(VLOOKUP(B158,'[1]Nevezés-OK'!$A$2:$AT$361,5,FALSE)),"",VLOOKUP(B158,'[1]Nevezés-OK'!$A$2:$AT$361,5,FALSE))</f>
        <v>30/03/2007</v>
      </c>
      <c r="F158" s="3" t="str">
        <f>IF(ISERROR(VLOOKUP(B158,'[1]Nevezés-OK'!BB$2:$BD$361,3,FALSE)),"",VLOOKUP(B158,'[1]Nevezés-OK'!$BB$2:$BD$361,3,FALSE))</f>
        <v>Veresegyház VSK</v>
      </c>
      <c r="G158" s="4" t="str">
        <f>IF(ISERROR(VLOOKUP(B158,'[1]Nevezés-OK'!$BB$1:$BE$361,4,FALSE)),"",VLOOKUP(B158,'[1]Nevezés-OK'!$BB$1:$BE$361,4,FALSE))</f>
        <v>Nem</v>
      </c>
    </row>
    <row r="159" spans="1:7" ht="15.75" thickBot="1">
      <c r="A159" s="3">
        <v>158</v>
      </c>
      <c r="B159" s="3">
        <f>IF(ISERROR(VLOOKUP(A159,'[1]Nevezés-OK'!$BA$2:$BB$361,2,FALSE)),"",VLOOKUP(A159,'[1]Nevezés-OK'!$BA$2:$BB$361,2,FALSE))</f>
        <v>126</v>
      </c>
      <c r="C159" s="3" t="str">
        <f>IF(ISERROR(VLOOKUP(B159,'[1]Nevezés-OK'!$A$2:$AT$361,46,FALSE)),"",VLOOKUP(B159,'[1]Nevezés-OK'!$A$2:$AT$361,46,FALSE))</f>
        <v>Laczkó Bálint</v>
      </c>
      <c r="D159" s="3" t="str">
        <f>IF(ISERROR(VLOOKUP(B159,'[1]Nevezés-OK'!$A$2:$AT$361,4,FALSE)),"",VLOOKUP(B159,'[1]Nevezés-OK'!$A$2:$AT$361,4,FALSE))</f>
        <v>Férfi</v>
      </c>
      <c r="E159" s="3" t="str">
        <f>IF(ISERROR(VLOOKUP(B159,'[1]Nevezés-OK'!$A$2:$AT$361,5,FALSE)),"",VLOOKUP(B159,'[1]Nevezés-OK'!$A$2:$AT$361,5,FALSE))</f>
        <v>05/05/2003</v>
      </c>
      <c r="F159" s="3" t="str">
        <f>IF(ISERROR(VLOOKUP(B159,'[1]Nevezés-OK'!BB$2:$BD$361,3,FALSE)),"",VLOOKUP(B159,'[1]Nevezés-OK'!$BB$2:$BD$361,3,FALSE))</f>
        <v>Vágta Triatlon Egyesület</v>
      </c>
      <c r="G159" s="4" t="str">
        <f>IF(ISERROR(VLOOKUP(B159,'[1]Nevezés-OK'!$BB$1:$BE$361,4,FALSE)),"",VLOOKUP(B159,'[1]Nevezés-OK'!$BB$1:$BE$361,4,FALSE))</f>
        <v>Nem</v>
      </c>
    </row>
    <row r="160" spans="1:7" ht="15.75" thickBot="1">
      <c r="A160" s="3">
        <v>159</v>
      </c>
      <c r="B160" s="3">
        <f>IF(ISERROR(VLOOKUP(A160,'[1]Nevezés-OK'!$BA$2:$BB$361,2,FALSE)),"",VLOOKUP(A160,'[1]Nevezés-OK'!$BA$2:$BB$361,2,FALSE))</f>
        <v>142</v>
      </c>
      <c r="C160" s="3" t="str">
        <f>IF(ISERROR(VLOOKUP(B160,'[1]Nevezés-OK'!$A$2:$AT$361,46,FALSE)),"",VLOOKUP(B160,'[1]Nevezés-OK'!$A$2:$AT$361,46,FALSE))</f>
        <v>Laczkó Dávid</v>
      </c>
      <c r="D160" s="3" t="str">
        <f>IF(ISERROR(VLOOKUP(B160,'[1]Nevezés-OK'!$A$2:$AT$361,4,FALSE)),"",VLOOKUP(B160,'[1]Nevezés-OK'!$A$2:$AT$361,4,FALSE))</f>
        <v>Férfi</v>
      </c>
      <c r="E160" s="3" t="str">
        <f>IF(ISERROR(VLOOKUP(B160,'[1]Nevezés-OK'!$A$2:$AT$361,5,FALSE)),"",VLOOKUP(B160,'[1]Nevezés-OK'!$A$2:$AT$361,5,FALSE))</f>
        <v>18/03/1999</v>
      </c>
      <c r="F160" s="3" t="str">
        <f>IF(ISERROR(VLOOKUP(B160,'[1]Nevezés-OK'!BB$2:$BD$361,3,FALSE)),"",VLOOKUP(B160,'[1]Nevezés-OK'!$BB$2:$BD$361,3,FALSE))</f>
        <v>Vágta Triatlon Egyesület</v>
      </c>
      <c r="G160" s="4" t="str">
        <f>IF(ISERROR(VLOOKUP(B160,'[1]Nevezés-OK'!$BB$1:$BE$361,4,FALSE)),"",VLOOKUP(B160,'[1]Nevezés-OK'!$BB$1:$BE$361,4,FALSE))</f>
        <v>Nem</v>
      </c>
    </row>
    <row r="161" spans="1:7" ht="15.75" thickBot="1">
      <c r="A161" s="3">
        <v>160</v>
      </c>
      <c r="B161" s="3">
        <f>IF(ISERROR(VLOOKUP(A161,'[1]Nevezés-OK'!$BA$2:$BB$361,2,FALSE)),"",VLOOKUP(A161,'[1]Nevezés-OK'!$BA$2:$BB$361,2,FALSE))</f>
        <v>265</v>
      </c>
      <c r="C161" s="3" t="str">
        <f>IF(ISERROR(VLOOKUP(B161,'[1]Nevezés-OK'!$A$2:$AT$361,46,FALSE)),"",VLOOKUP(B161,'[1]Nevezés-OK'!$A$2:$AT$361,46,FALSE))</f>
        <v>Laczkó Enikő</v>
      </c>
      <c r="D161" s="3" t="str">
        <f>IF(ISERROR(VLOOKUP(B161,'[1]Nevezés-OK'!$A$2:$AT$361,4,FALSE)),"",VLOOKUP(B161,'[1]Nevezés-OK'!$A$2:$AT$361,4,FALSE))</f>
        <v>Nő</v>
      </c>
      <c r="E161" s="3" t="str">
        <f>IF(ISERROR(VLOOKUP(B161,'[1]Nevezés-OK'!$A$2:$AT$361,5,FALSE)),"",VLOOKUP(B161,'[1]Nevezés-OK'!$A$2:$AT$361,5,FALSE))</f>
        <v>01/01/2005</v>
      </c>
      <c r="F161" s="3" t="str">
        <f>IF(ISERROR(VLOOKUP(B161,'[1]Nevezés-OK'!BB$2:$BD$361,3,FALSE)),"",VLOOKUP(B161,'[1]Nevezés-OK'!$BB$2:$BD$361,3,FALSE))</f>
        <v>Martfűi Úszó és Triatlon Klub</v>
      </c>
      <c r="G161" s="4" t="str">
        <f>IF(ISERROR(VLOOKUP(B161,'[1]Nevezés-OK'!$BB$1:$BE$361,4,FALSE)),"",VLOOKUP(B161,'[1]Nevezés-OK'!$BB$1:$BE$361,4,FALSE))</f>
        <v>Nem</v>
      </c>
    </row>
    <row r="162" spans="1:7" ht="15.75" thickBot="1">
      <c r="A162" s="3">
        <v>161</v>
      </c>
      <c r="B162" s="3">
        <f>IF(ISERROR(VLOOKUP(A162,'[1]Nevezés-OK'!$BA$2:$BB$361,2,FALSE)),"",VLOOKUP(A162,'[1]Nevezés-OK'!$BA$2:$BB$361,2,FALSE))</f>
        <v>80</v>
      </c>
      <c r="C162" s="3" t="str">
        <f>IF(ISERROR(VLOOKUP(B162,'[1]Nevezés-OK'!$A$2:$AT$361,46,FALSE)),"",VLOOKUP(B162,'[1]Nevezés-OK'!$A$2:$AT$361,46,FALSE))</f>
        <v>László Beáta</v>
      </c>
      <c r="D162" s="3" t="str">
        <f>IF(ISERROR(VLOOKUP(B162,'[1]Nevezés-OK'!$A$2:$AT$361,4,FALSE)),"",VLOOKUP(B162,'[1]Nevezés-OK'!$A$2:$AT$361,4,FALSE))</f>
        <v>Nő</v>
      </c>
      <c r="E162" s="3" t="str">
        <f>IF(ISERROR(VLOOKUP(B162,'[1]Nevezés-OK'!$A$2:$AT$361,5,FALSE)),"",VLOOKUP(B162,'[1]Nevezés-OK'!$A$2:$AT$361,5,FALSE))</f>
        <v>20/02/2004</v>
      </c>
      <c r="F162" s="3" t="str">
        <f>IF(ISERROR(VLOOKUP(B162,'[1]Nevezés-OK'!BB$2:$BD$361,3,FALSE)),"",VLOOKUP(B162,'[1]Nevezés-OK'!$BB$2:$BD$361,3,FALSE))</f>
        <v>Megathlon</v>
      </c>
      <c r="G162" s="4" t="str">
        <f>IF(ISERROR(VLOOKUP(B162,'[1]Nevezés-OK'!$BB$1:$BE$361,4,FALSE)),"",VLOOKUP(B162,'[1]Nevezés-OK'!$BB$1:$BE$361,4,FALSE))</f>
        <v>Nem</v>
      </c>
    </row>
    <row r="163" spans="1:7" ht="15.75" thickBot="1">
      <c r="A163" s="3">
        <v>162</v>
      </c>
      <c r="B163" s="3">
        <f>IF(ISERROR(VLOOKUP(A163,'[1]Nevezés-OK'!$BA$2:$BB$361,2,FALSE)),"",VLOOKUP(A163,'[1]Nevezés-OK'!$BA$2:$BB$361,2,FALSE))</f>
        <v>71</v>
      </c>
      <c r="C163" s="3" t="str">
        <f>IF(ISERROR(VLOOKUP(B163,'[1]Nevezés-OK'!$A$2:$AT$361,46,FALSE)),"",VLOOKUP(B163,'[1]Nevezés-OK'!$A$2:$AT$361,46,FALSE))</f>
        <v>László Tibor</v>
      </c>
      <c r="D163" s="3" t="str">
        <f>IF(ISERROR(VLOOKUP(B163,'[1]Nevezés-OK'!$A$2:$AT$361,4,FALSE)),"",VLOOKUP(B163,'[1]Nevezés-OK'!$A$2:$AT$361,4,FALSE))</f>
        <v>Férfi</v>
      </c>
      <c r="E163" s="3" t="str">
        <f>IF(ISERROR(VLOOKUP(B163,'[1]Nevezés-OK'!$A$2:$AT$361,5,FALSE)),"",VLOOKUP(B163,'[1]Nevezés-OK'!$A$2:$AT$361,5,FALSE))</f>
        <v>20/12/1974</v>
      </c>
      <c r="F163" s="3">
        <f>IF(ISERROR(VLOOKUP(B163,'[1]Nevezés-OK'!BB$2:$BD$361,3,FALSE)),"",VLOOKUP(B163,'[1]Nevezés-OK'!$BB$2:$BD$361,3,FALSE))</f>
        <v>0</v>
      </c>
      <c r="G163" s="4" t="str">
        <f>IF(ISERROR(VLOOKUP(B163,'[1]Nevezés-OK'!$BB$1:$BE$361,4,FALSE)),"",VLOOKUP(B163,'[1]Nevezés-OK'!$BB$1:$BE$361,4,FALSE))</f>
        <v>Nem</v>
      </c>
    </row>
    <row r="164" spans="1:7" ht="15.75" thickBot="1">
      <c r="A164" s="3">
        <v>163</v>
      </c>
      <c r="B164" s="3">
        <f>IF(ISERROR(VLOOKUP(A164,'[1]Nevezés-OK'!$BA$2:$BB$361,2,FALSE)),"",VLOOKUP(A164,'[1]Nevezés-OK'!$BA$2:$BB$361,2,FALSE))</f>
        <v>303</v>
      </c>
      <c r="C164" s="3" t="str">
        <f>IF(ISERROR(VLOOKUP(B164,'[1]Nevezés-OK'!$A$2:$AT$361,46,FALSE)),"",VLOOKUP(B164,'[1]Nevezés-OK'!$A$2:$AT$361,46,FALSE))</f>
        <v>Lehmann Csongor</v>
      </c>
      <c r="D164" s="3" t="str">
        <f>IF(ISERROR(VLOOKUP(B164,'[1]Nevezés-OK'!$A$2:$AT$361,4,FALSE)),"",VLOOKUP(B164,'[1]Nevezés-OK'!$A$2:$AT$361,4,FALSE))</f>
        <v>Férfi</v>
      </c>
      <c r="E164" s="3" t="str">
        <f>IF(ISERROR(VLOOKUP(B164,'[1]Nevezés-OK'!$A$2:$AT$361,5,FALSE)),"",VLOOKUP(B164,'[1]Nevezés-OK'!$A$2:$AT$361,5,FALSE))</f>
        <v>01/01/1999</v>
      </c>
      <c r="F164" s="3" t="str">
        <f>IF(ISERROR(VLOOKUP(B164,'[1]Nevezés-OK'!BB$2:$BD$361,3,FALSE)),"",VLOOKUP(B164,'[1]Nevezés-OK'!$BB$2:$BD$361,3,FALSE))</f>
        <v>TVK Mali</v>
      </c>
      <c r="G164" s="4" t="str">
        <f>IF(ISERROR(VLOOKUP(B164,'[1]Nevezés-OK'!$BB$1:$BE$361,4,FALSE)),"",VLOOKUP(B164,'[1]Nevezés-OK'!$BB$1:$BE$361,4,FALSE))</f>
        <v>Igen</v>
      </c>
    </row>
    <row r="165" spans="1:7" ht="15.75" thickBot="1">
      <c r="A165" s="3">
        <v>164</v>
      </c>
      <c r="B165" s="3">
        <f>IF(ISERROR(VLOOKUP(A165,'[1]Nevezés-OK'!$BA$2:$BB$361,2,FALSE)),"",VLOOKUP(A165,'[1]Nevezés-OK'!$BA$2:$BB$361,2,FALSE))</f>
        <v>241</v>
      </c>
      <c r="C165" s="3" t="str">
        <f>IF(ISERROR(VLOOKUP(B165,'[1]Nevezés-OK'!$A$2:$AT$361,46,FALSE)),"",VLOOKUP(B165,'[1]Nevezés-OK'!$A$2:$AT$361,46,FALSE))</f>
        <v>Lendvai Kitti</v>
      </c>
      <c r="D165" s="3" t="str">
        <f>IF(ISERROR(VLOOKUP(B165,'[1]Nevezés-OK'!$A$2:$AT$361,4,FALSE)),"",VLOOKUP(B165,'[1]Nevezés-OK'!$A$2:$AT$361,4,FALSE))</f>
        <v>Nő</v>
      </c>
      <c r="E165" s="3" t="str">
        <f>IF(ISERROR(VLOOKUP(B165,'[1]Nevezés-OK'!$A$2:$AT$361,5,FALSE)),"",VLOOKUP(B165,'[1]Nevezés-OK'!$A$2:$AT$361,5,FALSE))</f>
        <v>22/02/2007</v>
      </c>
      <c r="F165" s="3" t="str">
        <f>IF(ISERROR(VLOOKUP(B165,'[1]Nevezés-OK'!BB$2:$BD$361,3,FALSE)),"",VLOOKUP(B165,'[1]Nevezés-OK'!$BB$2:$BD$361,3,FALSE))</f>
        <v>Fergeteg Triatlon Se</v>
      </c>
      <c r="G165" s="4" t="str">
        <f>IF(ISERROR(VLOOKUP(B165,'[1]Nevezés-OK'!$BB$1:$BE$361,4,FALSE)),"",VLOOKUP(B165,'[1]Nevezés-OK'!$BB$1:$BE$361,4,FALSE))</f>
        <v>Nem</v>
      </c>
    </row>
    <row r="166" spans="1:7" ht="15.75" thickBot="1">
      <c r="A166" s="3">
        <v>165</v>
      </c>
      <c r="B166" s="3">
        <f>IF(ISERROR(VLOOKUP(A166,'[1]Nevezés-OK'!$BA$2:$BB$361,2,FALSE)),"",VLOOKUP(A166,'[1]Nevezés-OK'!$BA$2:$BB$361,2,FALSE))</f>
        <v>3</v>
      </c>
      <c r="C166" s="3" t="str">
        <f>IF(ISERROR(VLOOKUP(B166,'[1]Nevezés-OK'!$A$2:$AT$361,46,FALSE)),"",VLOOKUP(B166,'[1]Nevezés-OK'!$A$2:$AT$361,46,FALSE))</f>
        <v>Lengyel Tamás</v>
      </c>
      <c r="D166" s="3" t="str">
        <f>IF(ISERROR(VLOOKUP(B166,'[1]Nevezés-OK'!$A$2:$AT$361,4,FALSE)),"",VLOOKUP(B166,'[1]Nevezés-OK'!$A$2:$AT$361,4,FALSE))</f>
        <v>Férfi</v>
      </c>
      <c r="E166" s="3" t="str">
        <f>IF(ISERROR(VLOOKUP(B166,'[1]Nevezés-OK'!$A$2:$AT$361,5,FALSE)),"",VLOOKUP(B166,'[1]Nevezés-OK'!$A$2:$AT$361,5,FALSE))</f>
        <v>07/02/1969</v>
      </c>
      <c r="F166" s="3" t="str">
        <f>IF(ISERROR(VLOOKUP(B166,'[1]Nevezés-OK'!BB$2:$BD$361,3,FALSE)),"",VLOOKUP(B166,'[1]Nevezés-OK'!$BB$2:$BD$361,3,FALSE))</f>
        <v>FTC</v>
      </c>
      <c r="G166" s="4" t="str">
        <f>IF(ISERROR(VLOOKUP(B166,'[1]Nevezés-OK'!$BB$1:$BE$361,4,FALSE)),"",VLOOKUP(B166,'[1]Nevezés-OK'!$BB$1:$BE$361,4,FALSE))</f>
        <v>Nem</v>
      </c>
    </row>
    <row r="167" spans="1:7" ht="15.75" thickBot="1">
      <c r="A167" s="3">
        <v>166</v>
      </c>
      <c r="B167" s="3">
        <f>IF(ISERROR(VLOOKUP(A167,'[1]Nevezés-OK'!$BA$2:$BB$361,2,FALSE)),"",VLOOKUP(A167,'[1]Nevezés-OK'!$BA$2:$BB$361,2,FALSE))</f>
        <v>62</v>
      </c>
      <c r="C167" s="3" t="str">
        <f>IF(ISERROR(VLOOKUP(B167,'[1]Nevezés-OK'!$A$2:$AT$361,46,FALSE)),"",VLOOKUP(B167,'[1]Nevezés-OK'!$A$2:$AT$361,46,FALSE))</f>
        <v>Lengyel Zsófia</v>
      </c>
      <c r="D167" s="3" t="str">
        <f>IF(ISERROR(VLOOKUP(B167,'[1]Nevezés-OK'!$A$2:$AT$361,4,FALSE)),"",VLOOKUP(B167,'[1]Nevezés-OK'!$A$2:$AT$361,4,FALSE))</f>
        <v>Nő</v>
      </c>
      <c r="E167" s="3" t="str">
        <f>IF(ISERROR(VLOOKUP(B167,'[1]Nevezés-OK'!$A$2:$AT$361,5,FALSE)),"",VLOOKUP(B167,'[1]Nevezés-OK'!$A$2:$AT$361,5,FALSE))</f>
        <v>08/02/1992</v>
      </c>
      <c r="F167" s="3" t="str">
        <f>IF(ISERROR(VLOOKUP(B167,'[1]Nevezés-OK'!BB$2:$BD$361,3,FALSE)),"",VLOOKUP(B167,'[1]Nevezés-OK'!$BB$2:$BD$361,3,FALSE))</f>
        <v>FTC</v>
      </c>
      <c r="G167" s="4" t="str">
        <f>IF(ISERROR(VLOOKUP(B167,'[1]Nevezés-OK'!$BB$1:$BE$361,4,FALSE)),"",VLOOKUP(B167,'[1]Nevezés-OK'!$BB$1:$BE$361,4,FALSE))</f>
        <v>Igen</v>
      </c>
    </row>
    <row r="168" spans="1:7" ht="15.75" thickBot="1">
      <c r="A168" s="3">
        <v>167</v>
      </c>
      <c r="B168" s="3">
        <f>IF(ISERROR(VLOOKUP(A168,'[1]Nevezés-OK'!$BA$2:$BB$361,2,FALSE)),"",VLOOKUP(A168,'[1]Nevezés-OK'!$BA$2:$BB$361,2,FALSE))</f>
        <v>198</v>
      </c>
      <c r="C168" s="3" t="str">
        <f>IF(ISERROR(VLOOKUP(B168,'[1]Nevezés-OK'!$A$2:$AT$361,46,FALSE)),"",VLOOKUP(B168,'[1]Nevezés-OK'!$A$2:$AT$361,46,FALSE))</f>
        <v>Leták Ármin</v>
      </c>
      <c r="D168" s="3" t="str">
        <f>IF(ISERROR(VLOOKUP(B168,'[1]Nevezés-OK'!$A$2:$AT$361,4,FALSE)),"",VLOOKUP(B168,'[1]Nevezés-OK'!$A$2:$AT$361,4,FALSE))</f>
        <v>Férfi</v>
      </c>
      <c r="E168" s="3" t="str">
        <f>IF(ISERROR(VLOOKUP(B168,'[1]Nevezés-OK'!$A$2:$AT$361,5,FALSE)),"",VLOOKUP(B168,'[1]Nevezés-OK'!$A$2:$AT$361,5,FALSE))</f>
        <v>01/03/2004</v>
      </c>
      <c r="F168" s="3" t="str">
        <f>IF(ISERROR(VLOOKUP(B168,'[1]Nevezés-OK'!BB$2:$BD$361,3,FALSE)),"",VLOOKUP(B168,'[1]Nevezés-OK'!$BB$2:$BD$361,3,FALSE))</f>
        <v>Veresegyház VSK</v>
      </c>
      <c r="G168" s="4" t="str">
        <f>IF(ISERROR(VLOOKUP(B168,'[1]Nevezés-OK'!$BB$1:$BE$361,4,FALSE)),"",VLOOKUP(B168,'[1]Nevezés-OK'!$BB$1:$BE$361,4,FALSE))</f>
        <v>Nem</v>
      </c>
    </row>
    <row r="169" spans="1:7" ht="15.75" thickBot="1">
      <c r="A169" s="3">
        <v>168</v>
      </c>
      <c r="B169" s="3">
        <f>IF(ISERROR(VLOOKUP(A169,'[1]Nevezés-OK'!$BA$2:$BB$361,2,FALSE)),"",VLOOKUP(A169,'[1]Nevezés-OK'!$BA$2:$BB$361,2,FALSE))</f>
        <v>250</v>
      </c>
      <c r="C169" s="3" t="str">
        <f>IF(ISERROR(VLOOKUP(B169,'[1]Nevezés-OK'!$A$2:$AT$361,46,FALSE)),"",VLOOKUP(B169,'[1]Nevezés-OK'!$A$2:$AT$361,46,FALSE))</f>
        <v>Lévay Petra</v>
      </c>
      <c r="D169" s="3" t="str">
        <f>IF(ISERROR(VLOOKUP(B169,'[1]Nevezés-OK'!$A$2:$AT$361,4,FALSE)),"",VLOOKUP(B169,'[1]Nevezés-OK'!$A$2:$AT$361,4,FALSE))</f>
        <v>Nő</v>
      </c>
      <c r="E169" s="3" t="str">
        <f>IF(ISERROR(VLOOKUP(B169,'[1]Nevezés-OK'!$A$2:$AT$361,5,FALSE)),"",VLOOKUP(B169,'[1]Nevezés-OK'!$A$2:$AT$361,5,FALSE))</f>
        <v>19/07/1985</v>
      </c>
      <c r="F169" s="3" t="str">
        <f>IF(ISERROR(VLOOKUP(B169,'[1]Nevezés-OK'!BB$2:$BD$361,3,FALSE)),"",VLOOKUP(B169,'[1]Nevezés-OK'!$BB$2:$BD$361,3,FALSE))</f>
        <v>Kistarcsai VSRC</v>
      </c>
      <c r="G169" s="4" t="str">
        <f>IF(ISERROR(VLOOKUP(B169,'[1]Nevezés-OK'!$BB$1:$BE$361,4,FALSE)),"",VLOOKUP(B169,'[1]Nevezés-OK'!$BB$1:$BE$361,4,FALSE))</f>
        <v>Igen</v>
      </c>
    </row>
    <row r="170" spans="1:7" ht="15.75" thickBot="1">
      <c r="A170" s="3">
        <v>169</v>
      </c>
      <c r="B170" s="3">
        <f>IF(ISERROR(VLOOKUP(A170,'[1]Nevezés-OK'!$BA$2:$BB$361,2,FALSE)),"",VLOOKUP(A170,'[1]Nevezés-OK'!$BA$2:$BB$361,2,FALSE))</f>
        <v>12</v>
      </c>
      <c r="C170" s="3" t="str">
        <f>IF(ISERROR(VLOOKUP(B170,'[1]Nevezés-OK'!$A$2:$AT$361,46,FALSE)),"",VLOOKUP(B170,'[1]Nevezés-OK'!$A$2:$AT$361,46,FALSE))</f>
        <v>Mándli Tamás</v>
      </c>
      <c r="D170" s="3" t="str">
        <f>IF(ISERROR(VLOOKUP(B170,'[1]Nevezés-OK'!$A$2:$AT$361,4,FALSE)),"",VLOOKUP(B170,'[1]Nevezés-OK'!$A$2:$AT$361,4,FALSE))</f>
        <v>Férfi</v>
      </c>
      <c r="E170" s="3" t="str">
        <f>IF(ISERROR(VLOOKUP(B170,'[1]Nevezés-OK'!$A$2:$AT$361,5,FALSE)),"",VLOOKUP(B170,'[1]Nevezés-OK'!$A$2:$AT$361,5,FALSE))</f>
        <v>26/03/1970</v>
      </c>
      <c r="F170" s="3" t="str">
        <f>IF(ISERROR(VLOOKUP(B170,'[1]Nevezés-OK'!BB$2:$BD$361,3,FALSE)),"",VLOOKUP(B170,'[1]Nevezés-OK'!$BB$2:$BD$361,3,FALSE))</f>
        <v>FTC</v>
      </c>
      <c r="G170" s="4" t="str">
        <f>IF(ISERROR(VLOOKUP(B170,'[1]Nevezés-OK'!$BB$1:$BE$361,4,FALSE)),"",VLOOKUP(B170,'[1]Nevezés-OK'!$BB$1:$BE$361,4,FALSE))</f>
        <v>Nem</v>
      </c>
    </row>
    <row r="171" spans="1:7" ht="15.75" thickBot="1">
      <c r="A171" s="3">
        <v>170</v>
      </c>
      <c r="B171" s="3">
        <f>IF(ISERROR(VLOOKUP(A171,'[1]Nevezés-OK'!$BA$2:$BB$361,2,FALSE)),"",VLOOKUP(A171,'[1]Nevezés-OK'!$BA$2:$BB$361,2,FALSE))</f>
        <v>44</v>
      </c>
      <c r="C171" s="3" t="str">
        <f>IF(ISERROR(VLOOKUP(B171,'[1]Nevezés-OK'!$A$2:$AT$361,46,FALSE)),"",VLOOKUP(B171,'[1]Nevezés-OK'!$A$2:$AT$361,46,FALSE))</f>
        <v>Mándli Zsófia</v>
      </c>
      <c r="D171" s="3" t="str">
        <f>IF(ISERROR(VLOOKUP(B171,'[1]Nevezés-OK'!$A$2:$AT$361,4,FALSE)),"",VLOOKUP(B171,'[1]Nevezés-OK'!$A$2:$AT$361,4,FALSE))</f>
        <v>Nő</v>
      </c>
      <c r="E171" s="3" t="str">
        <f>IF(ISERROR(VLOOKUP(B171,'[1]Nevezés-OK'!$A$2:$AT$361,5,FALSE)),"",VLOOKUP(B171,'[1]Nevezés-OK'!$A$2:$AT$361,5,FALSE))</f>
        <v>05/05/2003</v>
      </c>
      <c r="F171" s="3" t="str">
        <f>IF(ISERROR(VLOOKUP(B171,'[1]Nevezés-OK'!BB$2:$BD$361,3,FALSE)),"",VLOOKUP(B171,'[1]Nevezés-OK'!$BB$2:$BD$361,3,FALSE))</f>
        <v>FTC</v>
      </c>
      <c r="G171" s="4" t="str">
        <f>IF(ISERROR(VLOOKUP(B171,'[1]Nevezés-OK'!$BB$1:$BE$361,4,FALSE)),"",VLOOKUP(B171,'[1]Nevezés-OK'!$BB$1:$BE$361,4,FALSE))</f>
        <v>Nem</v>
      </c>
    </row>
    <row r="172" spans="1:7" ht="15.75" thickBot="1">
      <c r="A172" s="3">
        <v>171</v>
      </c>
      <c r="B172" s="3">
        <f>IF(ISERROR(VLOOKUP(A172,'[1]Nevezés-OK'!$BA$2:$BB$361,2,FALSE)),"",VLOOKUP(A172,'[1]Nevezés-OK'!$BA$2:$BB$361,2,FALSE))</f>
        <v>11</v>
      </c>
      <c r="C172" s="3" t="str">
        <f>IF(ISERROR(VLOOKUP(B172,'[1]Nevezés-OK'!$A$2:$AT$361,46,FALSE)),"",VLOOKUP(B172,'[1]Nevezés-OK'!$A$2:$AT$361,46,FALSE))</f>
        <v>Maróti Erika</v>
      </c>
      <c r="D172" s="3" t="str">
        <f>IF(ISERROR(VLOOKUP(B172,'[1]Nevezés-OK'!$A$2:$AT$361,4,FALSE)),"",VLOOKUP(B172,'[1]Nevezés-OK'!$A$2:$AT$361,4,FALSE))</f>
        <v>Nő</v>
      </c>
      <c r="E172" s="3" t="str">
        <f>IF(ISERROR(VLOOKUP(B172,'[1]Nevezés-OK'!$A$2:$AT$361,5,FALSE)),"",VLOOKUP(B172,'[1]Nevezés-OK'!$A$2:$AT$361,5,FALSE))</f>
        <v>01/09/1974</v>
      </c>
      <c r="F172" s="3" t="str">
        <f>IF(ISERROR(VLOOKUP(B172,'[1]Nevezés-OK'!BB$2:$BD$361,3,FALSE)),"",VLOOKUP(B172,'[1]Nevezés-OK'!$BB$2:$BD$361,3,FALSE))</f>
        <v>FTC</v>
      </c>
      <c r="G172" s="4" t="str">
        <f>IF(ISERROR(VLOOKUP(B172,'[1]Nevezés-OK'!$BB$1:$BE$361,4,FALSE)),"",VLOOKUP(B172,'[1]Nevezés-OK'!$BB$1:$BE$361,4,FALSE))</f>
        <v>Nem</v>
      </c>
    </row>
    <row r="173" spans="1:7" ht="15.75" thickBot="1">
      <c r="A173" s="3">
        <v>172</v>
      </c>
      <c r="B173" s="3">
        <f>IF(ISERROR(VLOOKUP(A173,'[1]Nevezés-OK'!$BA$2:$BB$361,2,FALSE)),"",VLOOKUP(A173,'[1]Nevezés-OK'!$BA$2:$BB$361,2,FALSE))</f>
        <v>140</v>
      </c>
      <c r="C173" s="3" t="str">
        <f>IF(ISERROR(VLOOKUP(B173,'[1]Nevezés-OK'!$A$2:$AT$361,46,FALSE)),"",VLOOKUP(B173,'[1]Nevezés-OK'!$A$2:$AT$361,46,FALSE))</f>
        <v>Marshall Alex</v>
      </c>
      <c r="D173" s="3" t="str">
        <f>IF(ISERROR(VLOOKUP(B173,'[1]Nevezés-OK'!$A$2:$AT$361,4,FALSE)),"",VLOOKUP(B173,'[1]Nevezés-OK'!$A$2:$AT$361,4,FALSE))</f>
        <v>Férfi</v>
      </c>
      <c r="E173" s="3" t="str">
        <f>IF(ISERROR(VLOOKUP(B173,'[1]Nevezés-OK'!$A$2:$AT$361,5,FALSE)),"",VLOOKUP(B173,'[1]Nevezés-OK'!$A$2:$AT$361,5,FALSE))</f>
        <v>08/11/2001</v>
      </c>
      <c r="F173" s="3" t="str">
        <f>IF(ISERROR(VLOOKUP(B173,'[1]Nevezés-OK'!BB$2:$BD$361,3,FALSE)),"",VLOOKUP(B173,'[1]Nevezés-OK'!$BB$2:$BD$361,3,FALSE))</f>
        <v>Vágta Triatlon Egyesület</v>
      </c>
      <c r="G173" s="4" t="str">
        <f>IF(ISERROR(VLOOKUP(B173,'[1]Nevezés-OK'!$BB$1:$BE$361,4,FALSE)),"",VLOOKUP(B173,'[1]Nevezés-OK'!$BB$1:$BE$361,4,FALSE))</f>
        <v>Nem</v>
      </c>
    </row>
    <row r="174" spans="1:7" ht="15.75" thickBot="1">
      <c r="A174" s="3">
        <v>173</v>
      </c>
      <c r="B174" s="3">
        <f>IF(ISERROR(VLOOKUP(A174,'[1]Nevezés-OK'!$BA$2:$BB$361,2,FALSE)),"",VLOOKUP(A174,'[1]Nevezés-OK'!$BA$2:$BB$361,2,FALSE))</f>
        <v>127</v>
      </c>
      <c r="C174" s="3" t="str">
        <f>IF(ISERROR(VLOOKUP(B174,'[1]Nevezés-OK'!$A$2:$AT$361,46,FALSE)),"",VLOOKUP(B174,'[1]Nevezés-OK'!$A$2:$AT$361,46,FALSE))</f>
        <v>Marshall Eliot</v>
      </c>
      <c r="D174" s="3" t="str">
        <f>IF(ISERROR(VLOOKUP(B174,'[1]Nevezés-OK'!$A$2:$AT$361,4,FALSE)),"",VLOOKUP(B174,'[1]Nevezés-OK'!$A$2:$AT$361,4,FALSE))</f>
        <v>Férfi</v>
      </c>
      <c r="E174" s="3" t="str">
        <f>IF(ISERROR(VLOOKUP(B174,'[1]Nevezés-OK'!$A$2:$AT$361,5,FALSE)),"",VLOOKUP(B174,'[1]Nevezés-OK'!$A$2:$AT$361,5,FALSE))</f>
        <v>17/04/2003</v>
      </c>
      <c r="F174" s="3" t="str">
        <f>IF(ISERROR(VLOOKUP(B174,'[1]Nevezés-OK'!BB$2:$BD$361,3,FALSE)),"",VLOOKUP(B174,'[1]Nevezés-OK'!$BB$2:$BD$361,3,FALSE))</f>
        <v>Vágta Triatlon Egyesület</v>
      </c>
      <c r="G174" s="4" t="str">
        <f>IF(ISERROR(VLOOKUP(B174,'[1]Nevezés-OK'!$BB$1:$BE$361,4,FALSE)),"",VLOOKUP(B174,'[1]Nevezés-OK'!$BB$1:$BE$361,4,FALSE))</f>
        <v>Nem</v>
      </c>
    </row>
    <row r="175" spans="1:7" ht="15.75" thickBot="1">
      <c r="A175" s="3">
        <v>174</v>
      </c>
      <c r="B175" s="3">
        <f>IF(ISERROR(VLOOKUP(A175,'[1]Nevezés-OK'!$BA$2:$BB$361,2,FALSE)),"",VLOOKUP(A175,'[1]Nevezés-OK'!$BA$2:$BB$361,2,FALSE))</f>
        <v>187</v>
      </c>
      <c r="C175" s="3" t="str">
        <f>IF(ISERROR(VLOOKUP(B175,'[1]Nevezés-OK'!$A$2:$AT$361,46,FALSE)),"",VLOOKUP(B175,'[1]Nevezés-OK'!$A$2:$AT$361,46,FALSE))</f>
        <v>Matyasi Gábor</v>
      </c>
      <c r="D175" s="3" t="str">
        <f>IF(ISERROR(VLOOKUP(B175,'[1]Nevezés-OK'!$A$2:$AT$361,4,FALSE)),"",VLOOKUP(B175,'[1]Nevezés-OK'!$A$2:$AT$361,4,FALSE))</f>
        <v>Férfi</v>
      </c>
      <c r="E175" s="3" t="str">
        <f>IF(ISERROR(VLOOKUP(B175,'[1]Nevezés-OK'!$A$2:$AT$361,5,FALSE)),"",VLOOKUP(B175,'[1]Nevezés-OK'!$A$2:$AT$361,5,FALSE))</f>
        <v>22/01/1968</v>
      </c>
      <c r="F175" s="3" t="str">
        <f>IF(ISERROR(VLOOKUP(B175,'[1]Nevezés-OK'!BB$2:$BD$361,3,FALSE)),"",VLOOKUP(B175,'[1]Nevezés-OK'!$BB$2:$BD$361,3,FALSE))</f>
        <v>FTC</v>
      </c>
      <c r="G175" s="4" t="str">
        <f>IF(ISERROR(VLOOKUP(B175,'[1]Nevezés-OK'!$BB$1:$BE$361,4,FALSE)),"",VLOOKUP(B175,'[1]Nevezés-OK'!$BB$1:$BE$361,4,FALSE))</f>
        <v>Nem</v>
      </c>
    </row>
    <row r="176" spans="1:7" ht="15.75" thickBot="1">
      <c r="A176" s="3">
        <v>175</v>
      </c>
      <c r="B176" s="3">
        <f>IF(ISERROR(VLOOKUP(A176,'[1]Nevezés-OK'!$BA$2:$BB$361,2,FALSE)),"",VLOOKUP(A176,'[1]Nevezés-OK'!$BA$2:$BB$361,2,FALSE))</f>
        <v>301</v>
      </c>
      <c r="C176" s="3" t="str">
        <f>IF(ISERROR(VLOOKUP(B176,'[1]Nevezés-OK'!$A$2:$AT$361,46,FALSE)),"",VLOOKUP(B176,'[1]Nevezés-OK'!$A$2:$AT$361,46,FALSE))</f>
        <v>Mátyus Lili</v>
      </c>
      <c r="D176" s="3" t="str">
        <f>IF(ISERROR(VLOOKUP(B176,'[1]Nevezés-OK'!$A$2:$AT$361,4,FALSE)),"",VLOOKUP(B176,'[1]Nevezés-OK'!$A$2:$AT$361,4,FALSE))</f>
        <v>Nő</v>
      </c>
      <c r="E176" s="3" t="str">
        <f>IF(ISERROR(VLOOKUP(B176,'[1]Nevezés-OK'!$A$2:$AT$361,5,FALSE)),"",VLOOKUP(B176,'[1]Nevezés-OK'!$A$2:$AT$361,5,FALSE))</f>
        <v>01/01/1999</v>
      </c>
      <c r="F176" s="3" t="str">
        <f>IF(ISERROR(VLOOKUP(B176,'[1]Nevezés-OK'!BB$2:$BD$361,3,FALSE)),"",VLOOKUP(B176,'[1]Nevezés-OK'!$BB$2:$BD$361,3,FALSE))</f>
        <v>TVK Mali</v>
      </c>
      <c r="G176" s="4" t="str">
        <f>IF(ISERROR(VLOOKUP(B176,'[1]Nevezés-OK'!$BB$1:$BE$361,4,FALSE)),"",VLOOKUP(B176,'[1]Nevezés-OK'!$BB$1:$BE$361,4,FALSE))</f>
        <v>Nem</v>
      </c>
    </row>
    <row r="177" spans="1:7" ht="15.75" thickBot="1">
      <c r="A177" s="3">
        <v>176</v>
      </c>
      <c r="B177" s="3">
        <f>IF(ISERROR(VLOOKUP(A177,'[1]Nevezés-OK'!$BA$2:$BB$361,2,FALSE)),"",VLOOKUP(A177,'[1]Nevezés-OK'!$BA$2:$BB$361,2,FALSE))</f>
        <v>35</v>
      </c>
      <c r="C177" s="3" t="str">
        <f>IF(ISERROR(VLOOKUP(B177,'[1]Nevezés-OK'!$A$2:$AT$361,46,FALSE)),"",VLOOKUP(B177,'[1]Nevezés-OK'!$A$2:$AT$361,46,FALSE))</f>
        <v>Meskó Csongor</v>
      </c>
      <c r="D177" s="3" t="str">
        <f>IF(ISERROR(VLOOKUP(B177,'[1]Nevezés-OK'!$A$2:$AT$361,4,FALSE)),"",VLOOKUP(B177,'[1]Nevezés-OK'!$A$2:$AT$361,4,FALSE))</f>
        <v>Férfi</v>
      </c>
      <c r="E177" s="3" t="str">
        <f>IF(ISERROR(VLOOKUP(B177,'[1]Nevezés-OK'!$A$2:$AT$361,5,FALSE)),"",VLOOKUP(B177,'[1]Nevezés-OK'!$A$2:$AT$361,5,FALSE))</f>
        <v>16/02/2005</v>
      </c>
      <c r="F177" s="3" t="str">
        <f>IF(ISERROR(VLOOKUP(B177,'[1]Nevezés-OK'!BB$2:$BD$361,3,FALSE)),"",VLOOKUP(B177,'[1]Nevezés-OK'!$BB$2:$BD$361,3,FALSE))</f>
        <v>FTC</v>
      </c>
      <c r="G177" s="4" t="str">
        <f>IF(ISERROR(VLOOKUP(B177,'[1]Nevezés-OK'!$BB$1:$BE$361,4,FALSE)),"",VLOOKUP(B177,'[1]Nevezés-OK'!$BB$1:$BE$361,4,FALSE))</f>
        <v>Nem</v>
      </c>
    </row>
    <row r="178" spans="1:7" ht="15.75" thickBot="1">
      <c r="A178" s="3">
        <v>177</v>
      </c>
      <c r="B178" s="3">
        <f>IF(ISERROR(VLOOKUP(A178,'[1]Nevezés-OK'!$BA$2:$BB$361,2,FALSE)),"",VLOOKUP(A178,'[1]Nevezés-OK'!$BA$2:$BB$361,2,FALSE))</f>
        <v>28</v>
      </c>
      <c r="C178" s="3" t="str">
        <f>IF(ISERROR(VLOOKUP(B178,'[1]Nevezés-OK'!$A$2:$AT$361,46,FALSE)),"",VLOOKUP(B178,'[1]Nevezés-OK'!$A$2:$AT$361,46,FALSE))</f>
        <v>Meskó Hunor</v>
      </c>
      <c r="D178" s="3" t="str">
        <f>IF(ISERROR(VLOOKUP(B178,'[1]Nevezés-OK'!$A$2:$AT$361,4,FALSE)),"",VLOOKUP(B178,'[1]Nevezés-OK'!$A$2:$AT$361,4,FALSE))</f>
        <v>Férfi</v>
      </c>
      <c r="E178" s="3" t="str">
        <f>IF(ISERROR(VLOOKUP(B178,'[1]Nevezés-OK'!$A$2:$AT$361,5,FALSE)),"",VLOOKUP(B178,'[1]Nevezés-OK'!$A$2:$AT$361,5,FALSE))</f>
        <v>02/01/2007</v>
      </c>
      <c r="F178" s="3" t="str">
        <f>IF(ISERROR(VLOOKUP(B178,'[1]Nevezés-OK'!BB$2:$BD$361,3,FALSE)),"",VLOOKUP(B178,'[1]Nevezés-OK'!$BB$2:$BD$361,3,FALSE))</f>
        <v>FTC</v>
      </c>
      <c r="G178" s="4" t="str">
        <f>IF(ISERROR(VLOOKUP(B178,'[1]Nevezés-OK'!$BB$1:$BE$361,4,FALSE)),"",VLOOKUP(B178,'[1]Nevezés-OK'!$BB$1:$BE$361,4,FALSE))</f>
        <v>Nem</v>
      </c>
    </row>
    <row r="179" spans="1:7" ht="15.75" thickBot="1">
      <c r="A179" s="3">
        <v>178</v>
      </c>
      <c r="B179" s="3">
        <f>IF(ISERROR(VLOOKUP(A179,'[1]Nevezés-OK'!$BA$2:$BB$361,2,FALSE)),"",VLOOKUP(A179,'[1]Nevezés-OK'!$BA$2:$BB$361,2,FALSE))</f>
        <v>86</v>
      </c>
      <c r="C179" s="3" t="str">
        <f>IF(ISERROR(VLOOKUP(B179,'[1]Nevezés-OK'!$A$2:$AT$361,46,FALSE)),"",VLOOKUP(B179,'[1]Nevezés-OK'!$A$2:$AT$361,46,FALSE))</f>
        <v>Mester Bálint</v>
      </c>
      <c r="D179" s="3" t="str">
        <f>IF(ISERROR(VLOOKUP(B179,'[1]Nevezés-OK'!$A$2:$AT$361,4,FALSE)),"",VLOOKUP(B179,'[1]Nevezés-OK'!$A$2:$AT$361,4,FALSE))</f>
        <v>Férfi</v>
      </c>
      <c r="E179" s="3" t="str">
        <f>IF(ISERROR(VLOOKUP(B179,'[1]Nevezés-OK'!$A$2:$AT$361,5,FALSE)),"",VLOOKUP(B179,'[1]Nevezés-OK'!$A$2:$AT$361,5,FALSE))</f>
        <v>05/05/1985</v>
      </c>
      <c r="F179" s="3" t="str">
        <f>IF(ISERROR(VLOOKUP(B179,'[1]Nevezés-OK'!BB$2:$BD$361,3,FALSE)),"",VLOOKUP(B179,'[1]Nevezés-OK'!$BB$2:$BD$361,3,FALSE))</f>
        <v>X2S Team</v>
      </c>
      <c r="G179" s="4" t="str">
        <f>IF(ISERROR(VLOOKUP(B179,'[1]Nevezés-OK'!$BB$1:$BE$361,4,FALSE)),"",VLOOKUP(B179,'[1]Nevezés-OK'!$BB$1:$BE$361,4,FALSE))</f>
        <v>Nem</v>
      </c>
    </row>
    <row r="180" spans="1:7" ht="15.75" thickBot="1">
      <c r="A180" s="3">
        <v>179</v>
      </c>
      <c r="B180" s="3">
        <f>IF(ISERROR(VLOOKUP(A180,'[1]Nevezés-OK'!$BA$2:$BB$361,2,FALSE)),"",VLOOKUP(A180,'[1]Nevezés-OK'!$BA$2:$BB$361,2,FALSE))</f>
        <v>235</v>
      </c>
      <c r="C180" s="3" t="str">
        <f>IF(ISERROR(VLOOKUP(B180,'[1]Nevezés-OK'!$A$2:$AT$361,46,FALSE)),"",VLOOKUP(B180,'[1]Nevezés-OK'!$A$2:$AT$361,46,FALSE))</f>
        <v>Mészáros Viktor</v>
      </c>
      <c r="D180" s="3" t="str">
        <f>IF(ISERROR(VLOOKUP(B180,'[1]Nevezés-OK'!$A$2:$AT$361,4,FALSE)),"",VLOOKUP(B180,'[1]Nevezés-OK'!$A$2:$AT$361,4,FALSE))</f>
        <v>Férfi</v>
      </c>
      <c r="E180" s="3" t="str">
        <f>IF(ISERROR(VLOOKUP(B180,'[1]Nevezés-OK'!$A$2:$AT$361,5,FALSE)),"",VLOOKUP(B180,'[1]Nevezés-OK'!$A$2:$AT$361,5,FALSE))</f>
        <v>01/01/1999</v>
      </c>
      <c r="F180" s="3" t="str">
        <f>IF(ISERROR(VLOOKUP(B180,'[1]Nevezés-OK'!BB$2:$BD$361,3,FALSE)),"",VLOOKUP(B180,'[1]Nevezés-OK'!$BB$2:$BD$361,3,FALSE))</f>
        <v>Uniqa Team Újbuda</v>
      </c>
      <c r="G180" s="4" t="str">
        <f>IF(ISERROR(VLOOKUP(B180,'[1]Nevezés-OK'!$BB$1:$BE$361,4,FALSE)),"",VLOOKUP(B180,'[1]Nevezés-OK'!$BB$1:$BE$361,4,FALSE))</f>
        <v>Nem</v>
      </c>
    </row>
    <row r="181" spans="1:7" ht="15.75" thickBot="1">
      <c r="A181" s="3">
        <v>180</v>
      </c>
      <c r="B181" s="3">
        <f>IF(ISERROR(VLOOKUP(A181,'[1]Nevezés-OK'!$BA$2:$BB$361,2,FALSE)),"",VLOOKUP(A181,'[1]Nevezés-OK'!$BA$2:$BB$361,2,FALSE))</f>
        <v>115</v>
      </c>
      <c r="C181" s="3" t="str">
        <f>IF(ISERROR(VLOOKUP(B181,'[1]Nevezés-OK'!$A$2:$AT$361,46,FALSE)),"",VLOOKUP(B181,'[1]Nevezés-OK'!$A$2:$AT$361,46,FALSE))</f>
        <v>Mezei Bence</v>
      </c>
      <c r="D181" s="3" t="str">
        <f>IF(ISERROR(VLOOKUP(B181,'[1]Nevezés-OK'!$A$2:$AT$361,4,FALSE)),"",VLOOKUP(B181,'[1]Nevezés-OK'!$A$2:$AT$361,4,FALSE))</f>
        <v>Férfi</v>
      </c>
      <c r="E181" s="3" t="str">
        <f>IF(ISERROR(VLOOKUP(B181,'[1]Nevezés-OK'!$A$2:$AT$361,5,FALSE)),"",VLOOKUP(B181,'[1]Nevezés-OK'!$A$2:$AT$361,5,FALSE))</f>
        <v>01/01/2005</v>
      </c>
      <c r="F181" s="3" t="str">
        <f>IF(ISERROR(VLOOKUP(B181,'[1]Nevezés-OK'!BB$2:$BD$361,3,FALSE)),"",VLOOKUP(B181,'[1]Nevezés-OK'!$BB$2:$BD$361,3,FALSE))</f>
        <v>Dabasi SZSE</v>
      </c>
      <c r="G181" s="4" t="str">
        <f>IF(ISERROR(VLOOKUP(B181,'[1]Nevezés-OK'!$BB$1:$BE$361,4,FALSE)),"",VLOOKUP(B181,'[1]Nevezés-OK'!$BB$1:$BE$361,4,FALSE))</f>
        <v>Nem</v>
      </c>
    </row>
    <row r="182" spans="1:7" ht="15.75" thickBot="1">
      <c r="A182" s="3">
        <v>181</v>
      </c>
      <c r="B182" s="3">
        <f>IF(ISERROR(VLOOKUP(A182,'[1]Nevezés-OK'!$BA$2:$BB$361,2,FALSE)),"",VLOOKUP(A182,'[1]Nevezés-OK'!$BA$2:$BB$361,2,FALSE))</f>
        <v>165</v>
      </c>
      <c r="C182" s="3" t="str">
        <f>IF(ISERROR(VLOOKUP(B182,'[1]Nevezés-OK'!$A$2:$AT$361,46,FALSE)),"",VLOOKUP(B182,'[1]Nevezés-OK'!$A$2:$AT$361,46,FALSE))</f>
        <v>Mike Panna</v>
      </c>
      <c r="D182" s="3" t="str">
        <f>IF(ISERROR(VLOOKUP(B182,'[1]Nevezés-OK'!$A$2:$AT$361,4,FALSE)),"",VLOOKUP(B182,'[1]Nevezés-OK'!$A$2:$AT$361,4,FALSE))</f>
        <v>Nő</v>
      </c>
      <c r="E182" s="3" t="str">
        <f>IF(ISERROR(VLOOKUP(B182,'[1]Nevezés-OK'!$A$2:$AT$361,5,FALSE)),"",VLOOKUP(B182,'[1]Nevezés-OK'!$A$2:$AT$361,5,FALSE))</f>
        <v>06/06/2001</v>
      </c>
      <c r="F182" s="3" t="str">
        <f>IF(ISERROR(VLOOKUP(B182,'[1]Nevezés-OK'!BB$2:$BD$361,3,FALSE)),"",VLOOKUP(B182,'[1]Nevezés-OK'!$BB$2:$BD$361,3,FALSE))</f>
        <v>Tempo-Aqua Se</v>
      </c>
      <c r="G182" s="4" t="str">
        <f>IF(ISERROR(VLOOKUP(B182,'[1]Nevezés-OK'!$BB$1:$BE$361,4,FALSE)),"",VLOOKUP(B182,'[1]Nevezés-OK'!$BB$1:$BE$361,4,FALSE))</f>
        <v>Nem</v>
      </c>
    </row>
    <row r="183" spans="1:7" ht="15.75" thickBot="1">
      <c r="A183" s="3">
        <v>182</v>
      </c>
      <c r="B183" s="3">
        <f>IF(ISERROR(VLOOKUP(A183,'[1]Nevezés-OK'!$BA$2:$BB$361,2,FALSE)),"",VLOOKUP(A183,'[1]Nevezés-OK'!$BA$2:$BB$361,2,FALSE))</f>
        <v>176</v>
      </c>
      <c r="C183" s="3" t="str">
        <f>IF(ISERROR(VLOOKUP(B183,'[1]Nevezés-OK'!$A$2:$AT$361,46,FALSE)),"",VLOOKUP(B183,'[1]Nevezés-OK'!$A$2:$AT$361,46,FALSE))</f>
        <v>Mike Petronella</v>
      </c>
      <c r="D183" s="3" t="str">
        <f>IF(ISERROR(VLOOKUP(B183,'[1]Nevezés-OK'!$A$2:$AT$361,4,FALSE)),"",VLOOKUP(B183,'[1]Nevezés-OK'!$A$2:$AT$361,4,FALSE))</f>
        <v>Nő</v>
      </c>
      <c r="E183" s="3" t="str">
        <f>IF(ISERROR(VLOOKUP(B183,'[1]Nevezés-OK'!$A$2:$AT$361,5,FALSE)),"",VLOOKUP(B183,'[1]Nevezés-OK'!$A$2:$AT$361,5,FALSE))</f>
        <v>22/02/2004</v>
      </c>
      <c r="F183" s="3" t="str">
        <f>IF(ISERROR(VLOOKUP(B183,'[1]Nevezés-OK'!BB$2:$BD$361,3,FALSE)),"",VLOOKUP(B183,'[1]Nevezés-OK'!$BB$2:$BD$361,3,FALSE))</f>
        <v>Tempo-Aqua Se</v>
      </c>
      <c r="G183" s="4" t="str">
        <f>IF(ISERROR(VLOOKUP(B183,'[1]Nevezés-OK'!$BB$1:$BE$361,4,FALSE)),"",VLOOKUP(B183,'[1]Nevezés-OK'!$BB$1:$BE$361,4,FALSE))</f>
        <v>Nem</v>
      </c>
    </row>
    <row r="184" spans="1:7" ht="15.75" thickBot="1">
      <c r="A184" s="3">
        <v>183</v>
      </c>
      <c r="B184" s="3">
        <f>IF(ISERROR(VLOOKUP(A184,'[1]Nevezés-OK'!$BA$2:$BB$361,2,FALSE)),"",VLOOKUP(A184,'[1]Nevezés-OK'!$BA$2:$BB$361,2,FALSE))</f>
        <v>15</v>
      </c>
      <c r="C184" s="3" t="str">
        <f>IF(ISERROR(VLOOKUP(B184,'[1]Nevezés-OK'!$A$2:$AT$361,46,FALSE)),"",VLOOKUP(B184,'[1]Nevezés-OK'!$A$2:$AT$361,46,FALSE))</f>
        <v>Miszlai Milán</v>
      </c>
      <c r="D184" s="3" t="str">
        <f>IF(ISERROR(VLOOKUP(B184,'[1]Nevezés-OK'!$A$2:$AT$361,4,FALSE)),"",VLOOKUP(B184,'[1]Nevezés-OK'!$A$2:$AT$361,4,FALSE))</f>
        <v>Férfi</v>
      </c>
      <c r="E184" s="3" t="str">
        <f>IF(ISERROR(VLOOKUP(B184,'[1]Nevezés-OK'!$A$2:$AT$361,5,FALSE)),"",VLOOKUP(B184,'[1]Nevezés-OK'!$A$2:$AT$361,5,FALSE))</f>
        <v>03/05/2002</v>
      </c>
      <c r="F184" s="3" t="str">
        <f>IF(ISERROR(VLOOKUP(B184,'[1]Nevezés-OK'!BB$2:$BD$361,3,FALSE)),"",VLOOKUP(B184,'[1]Nevezés-OK'!$BB$2:$BD$361,3,FALSE))</f>
        <v>Esztergomi Triatlon Klub</v>
      </c>
      <c r="G184" s="4" t="str">
        <f>IF(ISERROR(VLOOKUP(B184,'[1]Nevezés-OK'!$BB$1:$BE$361,4,FALSE)),"",VLOOKUP(B184,'[1]Nevezés-OK'!$BB$1:$BE$361,4,FALSE))</f>
        <v>Igen</v>
      </c>
    </row>
    <row r="185" spans="1:7" ht="15.75" thickBot="1">
      <c r="A185" s="3">
        <v>184</v>
      </c>
      <c r="B185" s="3">
        <f>IF(ISERROR(VLOOKUP(A185,'[1]Nevezés-OK'!$BA$2:$BB$361,2,FALSE)),"",VLOOKUP(A185,'[1]Nevezés-OK'!$BA$2:$BB$361,2,FALSE))</f>
        <v>158</v>
      </c>
      <c r="C185" s="3" t="str">
        <f>IF(ISERROR(VLOOKUP(B185,'[1]Nevezés-OK'!$A$2:$AT$361,46,FALSE)),"",VLOOKUP(B185,'[1]Nevezés-OK'!$A$2:$AT$361,46,FALSE))</f>
        <v>Molnár Anna</v>
      </c>
      <c r="D185" s="3" t="str">
        <f>IF(ISERROR(VLOOKUP(B185,'[1]Nevezés-OK'!$A$2:$AT$361,4,FALSE)),"",VLOOKUP(B185,'[1]Nevezés-OK'!$A$2:$AT$361,4,FALSE))</f>
        <v>Nő</v>
      </c>
      <c r="E185" s="3" t="str">
        <f>IF(ISERROR(VLOOKUP(B185,'[1]Nevezés-OK'!$A$2:$AT$361,5,FALSE)),"",VLOOKUP(B185,'[1]Nevezés-OK'!$A$2:$AT$361,5,FALSE))</f>
        <v>13/04/2001</v>
      </c>
      <c r="F185" s="3" t="str">
        <f>IF(ISERROR(VLOOKUP(B185,'[1]Nevezés-OK'!BB$2:$BD$361,3,FALSE)),"",VLOOKUP(B185,'[1]Nevezés-OK'!$BB$2:$BD$361,3,FALSE))</f>
        <v>Footour SE</v>
      </c>
      <c r="G185" s="4" t="str">
        <f>IF(ISERROR(VLOOKUP(B185,'[1]Nevezés-OK'!$BB$1:$BE$361,4,FALSE)),"",VLOOKUP(B185,'[1]Nevezés-OK'!$BB$1:$BE$361,4,FALSE))</f>
        <v>Nem</v>
      </c>
    </row>
    <row r="186" spans="1:7" ht="15.75" thickBot="1">
      <c r="A186" s="3">
        <v>185</v>
      </c>
      <c r="B186" s="3">
        <f>IF(ISERROR(VLOOKUP(A186,'[1]Nevezés-OK'!$BA$2:$BB$361,2,FALSE)),"",VLOOKUP(A186,'[1]Nevezés-OK'!$BA$2:$BB$361,2,FALSE))</f>
        <v>246</v>
      </c>
      <c r="C186" s="3" t="str">
        <f>IF(ISERROR(VLOOKUP(B186,'[1]Nevezés-OK'!$A$2:$AT$361,46,FALSE)),"",VLOOKUP(B186,'[1]Nevezés-OK'!$A$2:$AT$361,46,FALSE))</f>
        <v>Molnár Gréta</v>
      </c>
      <c r="D186" s="3" t="str">
        <f>IF(ISERROR(VLOOKUP(B186,'[1]Nevezés-OK'!$A$2:$AT$361,4,FALSE)),"",VLOOKUP(B186,'[1]Nevezés-OK'!$A$2:$AT$361,4,FALSE))</f>
        <v>Nő</v>
      </c>
      <c r="E186" s="3" t="str">
        <f>IF(ISERROR(VLOOKUP(B186,'[1]Nevezés-OK'!$A$2:$AT$361,5,FALSE)),"",VLOOKUP(B186,'[1]Nevezés-OK'!$A$2:$AT$361,5,FALSE))</f>
        <v>16/06/2004</v>
      </c>
      <c r="F186" s="3" t="str">
        <f>IF(ISERROR(VLOOKUP(B186,'[1]Nevezés-OK'!BB$2:$BD$361,3,FALSE)),"",VLOOKUP(B186,'[1]Nevezés-OK'!$BB$2:$BD$361,3,FALSE))</f>
        <v>Fergeteg Triatlon Se</v>
      </c>
      <c r="G186" s="4" t="str">
        <f>IF(ISERROR(VLOOKUP(B186,'[1]Nevezés-OK'!$BB$1:$BE$361,4,FALSE)),"",VLOOKUP(B186,'[1]Nevezés-OK'!$BB$1:$BE$361,4,FALSE))</f>
        <v>Nem</v>
      </c>
    </row>
    <row r="187" spans="1:7" ht="15.75" thickBot="1">
      <c r="A187" s="3">
        <v>186</v>
      </c>
      <c r="B187" s="3">
        <f>IF(ISERROR(VLOOKUP(A187,'[1]Nevezés-OK'!$BA$2:$BB$361,2,FALSE)),"",VLOOKUP(A187,'[1]Nevezés-OK'!$BA$2:$BB$361,2,FALSE))</f>
        <v>129</v>
      </c>
      <c r="C187" s="3" t="str">
        <f>IF(ISERROR(VLOOKUP(B187,'[1]Nevezés-OK'!$A$2:$AT$361,46,FALSE)),"",VLOOKUP(B187,'[1]Nevezés-OK'!$A$2:$AT$361,46,FALSE))</f>
        <v>Molnár Kata</v>
      </c>
      <c r="D187" s="3" t="str">
        <f>IF(ISERROR(VLOOKUP(B187,'[1]Nevezés-OK'!$A$2:$AT$361,4,FALSE)),"",VLOOKUP(B187,'[1]Nevezés-OK'!$A$2:$AT$361,4,FALSE))</f>
        <v>Nő</v>
      </c>
      <c r="E187" s="3" t="str">
        <f>IF(ISERROR(VLOOKUP(B187,'[1]Nevezés-OK'!$A$2:$AT$361,5,FALSE)),"",VLOOKUP(B187,'[1]Nevezés-OK'!$A$2:$AT$361,5,FALSE))</f>
        <v>06/12/2003</v>
      </c>
      <c r="F187" s="3" t="str">
        <f>IF(ISERROR(VLOOKUP(B187,'[1]Nevezés-OK'!BB$2:$BD$361,3,FALSE)),"",VLOOKUP(B187,'[1]Nevezés-OK'!$BB$2:$BD$361,3,FALSE))</f>
        <v>Vágta Triatlon Egyesület</v>
      </c>
      <c r="G187" s="4" t="str">
        <f>IF(ISERROR(VLOOKUP(B187,'[1]Nevezés-OK'!$BB$1:$BE$361,4,FALSE)),"",VLOOKUP(B187,'[1]Nevezés-OK'!$BB$1:$BE$361,4,FALSE))</f>
        <v>Nem</v>
      </c>
    </row>
    <row r="188" spans="1:7" ht="15.75" thickBot="1">
      <c r="A188" s="3">
        <v>187</v>
      </c>
      <c r="B188" s="3">
        <f>IF(ISERROR(VLOOKUP(A188,'[1]Nevezés-OK'!$BA$2:$BB$361,2,FALSE)),"",VLOOKUP(A188,'[1]Nevezés-OK'!$BA$2:$BB$361,2,FALSE))</f>
        <v>137</v>
      </c>
      <c r="C188" s="3" t="str">
        <f>IF(ISERROR(VLOOKUP(B188,'[1]Nevezés-OK'!$A$2:$AT$361,46,FALSE)),"",VLOOKUP(B188,'[1]Nevezés-OK'!$A$2:$AT$361,46,FALSE))</f>
        <v>Molnár Péter</v>
      </c>
      <c r="D188" s="3" t="str">
        <f>IF(ISERROR(VLOOKUP(B188,'[1]Nevezés-OK'!$A$2:$AT$361,4,FALSE)),"",VLOOKUP(B188,'[1]Nevezés-OK'!$A$2:$AT$361,4,FALSE))</f>
        <v>Férfi</v>
      </c>
      <c r="E188" s="3" t="str">
        <f>IF(ISERROR(VLOOKUP(B188,'[1]Nevezés-OK'!$A$2:$AT$361,5,FALSE)),"",VLOOKUP(B188,'[1]Nevezés-OK'!$A$2:$AT$361,5,FALSE))</f>
        <v>13/02/2002</v>
      </c>
      <c r="F188" s="3" t="str">
        <f>IF(ISERROR(VLOOKUP(B188,'[1]Nevezés-OK'!BB$2:$BD$361,3,FALSE)),"",VLOOKUP(B188,'[1]Nevezés-OK'!$BB$2:$BD$361,3,FALSE))</f>
        <v>Vágta Triatlon Egyesület</v>
      </c>
      <c r="G188" s="4" t="str">
        <f>IF(ISERROR(VLOOKUP(B188,'[1]Nevezés-OK'!$BB$1:$BE$361,4,FALSE)),"",VLOOKUP(B188,'[1]Nevezés-OK'!$BB$1:$BE$361,4,FALSE))</f>
        <v>Igen</v>
      </c>
    </row>
    <row r="189" spans="1:7" ht="15.75" thickBot="1">
      <c r="A189" s="3">
        <v>188</v>
      </c>
      <c r="B189" s="3">
        <f>IF(ISERROR(VLOOKUP(A189,'[1]Nevezés-OK'!$BA$2:$BB$361,2,FALSE)),"",VLOOKUP(A189,'[1]Nevezés-OK'!$BA$2:$BB$361,2,FALSE))</f>
        <v>78</v>
      </c>
      <c r="C189" s="3" t="str">
        <f>IF(ISERROR(VLOOKUP(B189,'[1]Nevezés-OK'!$A$2:$AT$361,46,FALSE)),"",VLOOKUP(B189,'[1]Nevezés-OK'!$A$2:$AT$361,46,FALSE))</f>
        <v>Mosonyi Ildikó</v>
      </c>
      <c r="D189" s="3" t="str">
        <f>IF(ISERROR(VLOOKUP(B189,'[1]Nevezés-OK'!$A$2:$AT$361,4,FALSE)),"",VLOOKUP(B189,'[1]Nevezés-OK'!$A$2:$AT$361,4,FALSE))</f>
        <v>Nő</v>
      </c>
      <c r="E189" s="3" t="str">
        <f>IF(ISERROR(VLOOKUP(B189,'[1]Nevezés-OK'!$A$2:$AT$361,5,FALSE)),"",VLOOKUP(B189,'[1]Nevezés-OK'!$A$2:$AT$361,5,FALSE))</f>
        <v>17/05/1973</v>
      </c>
      <c r="F189" s="3" t="str">
        <f>IF(ISERROR(VLOOKUP(B189,'[1]Nevezés-OK'!BB$2:$BD$361,3,FALSE)),"",VLOOKUP(B189,'[1]Nevezés-OK'!$BB$2:$BD$361,3,FALSE))</f>
        <v>FTC</v>
      </c>
      <c r="G189" s="4" t="str">
        <f>IF(ISERROR(VLOOKUP(B189,'[1]Nevezés-OK'!$BB$1:$BE$361,4,FALSE)),"",VLOOKUP(B189,'[1]Nevezés-OK'!$BB$1:$BE$361,4,FALSE))</f>
        <v>Nem</v>
      </c>
    </row>
    <row r="190" spans="1:7" ht="15.75" thickBot="1">
      <c r="A190" s="3">
        <v>189</v>
      </c>
      <c r="B190" s="3">
        <f>IF(ISERROR(VLOOKUP(A190,'[1]Nevezés-OK'!$BA$2:$BB$361,2,FALSE)),"",VLOOKUP(A190,'[1]Nevezés-OK'!$BA$2:$BB$361,2,FALSE))</f>
        <v>217</v>
      </c>
      <c r="C190" s="3" t="str">
        <f>IF(ISERROR(VLOOKUP(B190,'[1]Nevezés-OK'!$A$2:$AT$361,46,FALSE)),"",VLOOKUP(B190,'[1]Nevezés-OK'!$A$2:$AT$361,46,FALSE))</f>
        <v>Nádor Tímea</v>
      </c>
      <c r="D190" s="3" t="str">
        <f>IF(ISERROR(VLOOKUP(B190,'[1]Nevezés-OK'!$A$2:$AT$361,4,FALSE)),"",VLOOKUP(B190,'[1]Nevezés-OK'!$A$2:$AT$361,4,FALSE))</f>
        <v>Nő</v>
      </c>
      <c r="E190" s="3" t="str">
        <f>IF(ISERROR(VLOOKUP(B190,'[1]Nevezés-OK'!$A$2:$AT$361,5,FALSE)),"",VLOOKUP(B190,'[1]Nevezés-OK'!$A$2:$AT$361,5,FALSE))</f>
        <v>23/04/2005</v>
      </c>
      <c r="F190" s="3" t="str">
        <f>IF(ISERROR(VLOOKUP(B190,'[1]Nevezés-OK'!BB$2:$BD$361,3,FALSE)),"",VLOOKUP(B190,'[1]Nevezés-OK'!$BB$2:$BD$361,3,FALSE))</f>
        <v>KSI SE</v>
      </c>
      <c r="G190" s="4" t="str">
        <f>IF(ISERROR(VLOOKUP(B190,'[1]Nevezés-OK'!$BB$1:$BE$361,4,FALSE)),"",VLOOKUP(B190,'[1]Nevezés-OK'!$BB$1:$BE$361,4,FALSE))</f>
        <v>Nem</v>
      </c>
    </row>
    <row r="191" spans="1:7" ht="15.75" thickBot="1">
      <c r="A191" s="3">
        <v>190</v>
      </c>
      <c r="B191" s="3">
        <f>IF(ISERROR(VLOOKUP(A191,'[1]Nevezés-OK'!$BA$2:$BB$361,2,FALSE)),"",VLOOKUP(A191,'[1]Nevezés-OK'!$BA$2:$BB$361,2,FALSE))</f>
        <v>29</v>
      </c>
      <c r="C191" s="3" t="str">
        <f>IF(ISERROR(VLOOKUP(B191,'[1]Nevezés-OK'!$A$2:$AT$361,46,FALSE)),"",VLOOKUP(B191,'[1]Nevezés-OK'!$A$2:$AT$361,46,FALSE))</f>
        <v>Nádudvári Noé</v>
      </c>
      <c r="D191" s="3" t="str">
        <f>IF(ISERROR(VLOOKUP(B191,'[1]Nevezés-OK'!$A$2:$AT$361,4,FALSE)),"",VLOOKUP(B191,'[1]Nevezés-OK'!$A$2:$AT$361,4,FALSE))</f>
        <v>Férfi</v>
      </c>
      <c r="E191" s="3" t="str">
        <f>IF(ISERROR(VLOOKUP(B191,'[1]Nevezés-OK'!$A$2:$AT$361,5,FALSE)),"",VLOOKUP(B191,'[1]Nevezés-OK'!$A$2:$AT$361,5,FALSE))</f>
        <v>18/02/2008</v>
      </c>
      <c r="F191" s="3" t="str">
        <f>IF(ISERROR(VLOOKUP(B191,'[1]Nevezés-OK'!BB$2:$BD$361,3,FALSE)),"",VLOOKUP(B191,'[1]Nevezés-OK'!$BB$2:$BD$361,3,FALSE))</f>
        <v>FTC</v>
      </c>
      <c r="G191" s="4" t="str">
        <f>IF(ISERROR(VLOOKUP(B191,'[1]Nevezés-OK'!$BB$1:$BE$361,4,FALSE)),"",VLOOKUP(B191,'[1]Nevezés-OK'!$BB$1:$BE$361,4,FALSE))</f>
        <v>Nem</v>
      </c>
    </row>
    <row r="192" spans="1:7" ht="15.75" thickBot="1">
      <c r="A192" s="3">
        <v>191</v>
      </c>
      <c r="B192" s="3">
        <f>IF(ISERROR(VLOOKUP(A192,'[1]Nevezés-OK'!$BA$2:$BB$361,2,FALSE)),"",VLOOKUP(A192,'[1]Nevezés-OK'!$BA$2:$BB$361,2,FALSE))</f>
        <v>45</v>
      </c>
      <c r="C192" s="3" t="str">
        <f>IF(ISERROR(VLOOKUP(B192,'[1]Nevezés-OK'!$A$2:$AT$361,46,FALSE)),"",VLOOKUP(B192,'[1]Nevezés-OK'!$A$2:$AT$361,46,FALSE))</f>
        <v>Nádudvári Örs</v>
      </c>
      <c r="D192" s="3" t="str">
        <f>IF(ISERROR(VLOOKUP(B192,'[1]Nevezés-OK'!$A$2:$AT$361,4,FALSE)),"",VLOOKUP(B192,'[1]Nevezés-OK'!$A$2:$AT$361,4,FALSE))</f>
        <v>Férfi</v>
      </c>
      <c r="E192" s="3" t="str">
        <f>IF(ISERROR(VLOOKUP(B192,'[1]Nevezés-OK'!$A$2:$AT$361,5,FALSE)),"",VLOOKUP(B192,'[1]Nevezés-OK'!$A$2:$AT$361,5,FALSE))</f>
        <v>06/02/2004</v>
      </c>
      <c r="F192" s="3" t="str">
        <f>IF(ISERROR(VLOOKUP(B192,'[1]Nevezés-OK'!BB$2:$BD$361,3,FALSE)),"",VLOOKUP(B192,'[1]Nevezés-OK'!$BB$2:$BD$361,3,FALSE))</f>
        <v>FTC</v>
      </c>
      <c r="G192" s="4" t="str">
        <f>IF(ISERROR(VLOOKUP(B192,'[1]Nevezés-OK'!$BB$1:$BE$361,4,FALSE)),"",VLOOKUP(B192,'[1]Nevezés-OK'!$BB$1:$BE$361,4,FALSE))</f>
        <v>Nem</v>
      </c>
    </row>
    <row r="193" spans="1:7" ht="15.75" thickBot="1">
      <c r="A193" s="3">
        <v>192</v>
      </c>
      <c r="B193" s="3">
        <f>IF(ISERROR(VLOOKUP(A193,'[1]Nevezés-OK'!$BA$2:$BB$361,2,FALSE)),"",VLOOKUP(A193,'[1]Nevezés-OK'!$BA$2:$BB$361,2,FALSE))</f>
        <v>116</v>
      </c>
      <c r="C193" s="3" t="str">
        <f>IF(ISERROR(VLOOKUP(B193,'[1]Nevezés-OK'!$A$2:$AT$361,46,FALSE)),"",VLOOKUP(B193,'[1]Nevezés-OK'!$A$2:$AT$361,46,FALSE))</f>
        <v>Nagy Ágnes</v>
      </c>
      <c r="D193" s="3" t="str">
        <f>IF(ISERROR(VLOOKUP(B193,'[1]Nevezés-OK'!$A$2:$AT$361,4,FALSE)),"",VLOOKUP(B193,'[1]Nevezés-OK'!$A$2:$AT$361,4,FALSE))</f>
        <v>Nő</v>
      </c>
      <c r="E193" s="3" t="str">
        <f>IF(ISERROR(VLOOKUP(B193,'[1]Nevezés-OK'!$A$2:$AT$361,5,FALSE)),"",VLOOKUP(B193,'[1]Nevezés-OK'!$A$2:$AT$361,5,FALSE))</f>
        <v>01/01/2003</v>
      </c>
      <c r="F193" s="3" t="str">
        <f>IF(ISERROR(VLOOKUP(B193,'[1]Nevezés-OK'!BB$2:$BD$361,3,FALSE)),"",VLOOKUP(B193,'[1]Nevezés-OK'!$BB$2:$BD$361,3,FALSE))</f>
        <v>Dabasi SZSE</v>
      </c>
      <c r="G193" s="4" t="str">
        <f>IF(ISERROR(VLOOKUP(B193,'[1]Nevezés-OK'!$BB$1:$BE$361,4,FALSE)),"",VLOOKUP(B193,'[1]Nevezés-OK'!$BB$1:$BE$361,4,FALSE))</f>
        <v>Nem</v>
      </c>
    </row>
    <row r="194" spans="1:7" ht="15.75" thickBot="1">
      <c r="A194" s="3">
        <v>193</v>
      </c>
      <c r="B194" s="3">
        <f>IF(ISERROR(VLOOKUP(A194,'[1]Nevezés-OK'!$BA$2:$BB$361,2,FALSE)),"",VLOOKUP(A194,'[1]Nevezés-OK'!$BA$2:$BB$361,2,FALSE))</f>
        <v>36</v>
      </c>
      <c r="C194" s="3" t="str">
        <f>IF(ISERROR(VLOOKUP(B194,'[1]Nevezés-OK'!$A$2:$AT$361,46,FALSE)),"",VLOOKUP(B194,'[1]Nevezés-OK'!$A$2:$AT$361,46,FALSE))</f>
        <v>Nagy András</v>
      </c>
      <c r="D194" s="3" t="str">
        <f>IF(ISERROR(VLOOKUP(B194,'[1]Nevezés-OK'!$A$2:$AT$361,4,FALSE)),"",VLOOKUP(B194,'[1]Nevezés-OK'!$A$2:$AT$361,4,FALSE))</f>
        <v>Férfi</v>
      </c>
      <c r="E194" s="3" t="str">
        <f>IF(ISERROR(VLOOKUP(B194,'[1]Nevezés-OK'!$A$2:$AT$361,5,FALSE)),"",VLOOKUP(B194,'[1]Nevezés-OK'!$A$2:$AT$361,5,FALSE))</f>
        <v>17/02/2006</v>
      </c>
      <c r="F194" s="3" t="str">
        <f>IF(ISERROR(VLOOKUP(B194,'[1]Nevezés-OK'!BB$2:$BD$361,3,FALSE)),"",VLOOKUP(B194,'[1]Nevezés-OK'!$BB$2:$BD$361,3,FALSE))</f>
        <v>FTC</v>
      </c>
      <c r="G194" s="4" t="str">
        <f>IF(ISERROR(VLOOKUP(B194,'[1]Nevezés-OK'!$BB$1:$BE$361,4,FALSE)),"",VLOOKUP(B194,'[1]Nevezés-OK'!$BB$1:$BE$361,4,FALSE))</f>
        <v>Nem</v>
      </c>
    </row>
    <row r="195" spans="1:7" ht="15.75" thickBot="1">
      <c r="A195" s="3">
        <v>194</v>
      </c>
      <c r="B195" s="3">
        <f>IF(ISERROR(VLOOKUP(A195,'[1]Nevezés-OK'!$BA$2:$BB$361,2,FALSE)),"",VLOOKUP(A195,'[1]Nevezés-OK'!$BA$2:$BB$361,2,FALSE))</f>
        <v>248</v>
      </c>
      <c r="C195" s="3" t="str">
        <f>IF(ISERROR(VLOOKUP(B195,'[1]Nevezés-OK'!$A$2:$AT$361,46,FALSE)),"",VLOOKUP(B195,'[1]Nevezés-OK'!$A$2:$AT$361,46,FALSE))</f>
        <v>Nagy Bendegúz</v>
      </c>
      <c r="D195" s="3" t="str">
        <f>IF(ISERROR(VLOOKUP(B195,'[1]Nevezés-OK'!$A$2:$AT$361,4,FALSE)),"",VLOOKUP(B195,'[1]Nevezés-OK'!$A$2:$AT$361,4,FALSE))</f>
        <v>Férfi</v>
      </c>
      <c r="E195" s="3" t="str">
        <f>IF(ISERROR(VLOOKUP(B195,'[1]Nevezés-OK'!$A$2:$AT$361,5,FALSE)),"",VLOOKUP(B195,'[1]Nevezés-OK'!$A$2:$AT$361,5,FALSE))</f>
        <v>21/01/2000</v>
      </c>
      <c r="F195" s="3" t="str">
        <f>IF(ISERROR(VLOOKUP(B195,'[1]Nevezés-OK'!BB$2:$BD$361,3,FALSE)),"",VLOOKUP(B195,'[1]Nevezés-OK'!$BB$2:$BD$361,3,FALSE))</f>
        <v>Fergeteg Triatlon Se</v>
      </c>
      <c r="G195" s="4" t="str">
        <f>IF(ISERROR(VLOOKUP(B195,'[1]Nevezés-OK'!$BB$1:$BE$361,4,FALSE)),"",VLOOKUP(B195,'[1]Nevezés-OK'!$BB$1:$BE$361,4,FALSE))</f>
        <v>Nem</v>
      </c>
    </row>
    <row r="196" spans="1:7" ht="15.75" thickBot="1">
      <c r="A196" s="3">
        <v>195</v>
      </c>
      <c r="B196" s="3">
        <f>IF(ISERROR(VLOOKUP(A196,'[1]Nevezés-OK'!$BA$2:$BB$361,2,FALSE)),"",VLOOKUP(A196,'[1]Nevezés-OK'!$BA$2:$BB$361,2,FALSE))</f>
        <v>58</v>
      </c>
      <c r="C196" s="3" t="str">
        <f>IF(ISERROR(VLOOKUP(B196,'[1]Nevezés-OK'!$A$2:$AT$361,46,FALSE)),"",VLOOKUP(B196,'[1]Nevezés-OK'!$A$2:$AT$361,46,FALSE))</f>
        <v>Nagy Klaudia</v>
      </c>
      <c r="D196" s="3" t="str">
        <f>IF(ISERROR(VLOOKUP(B196,'[1]Nevezés-OK'!$A$2:$AT$361,4,FALSE)),"",VLOOKUP(B196,'[1]Nevezés-OK'!$A$2:$AT$361,4,FALSE))</f>
        <v>Nő</v>
      </c>
      <c r="E196" s="3" t="str">
        <f>IF(ISERROR(VLOOKUP(B196,'[1]Nevezés-OK'!$A$2:$AT$361,5,FALSE)),"",VLOOKUP(B196,'[1]Nevezés-OK'!$A$2:$AT$361,5,FALSE))</f>
        <v>12/08/1998</v>
      </c>
      <c r="F196" s="3" t="str">
        <f>IF(ISERROR(VLOOKUP(B196,'[1]Nevezés-OK'!BB$2:$BD$361,3,FALSE)),"",VLOOKUP(B196,'[1]Nevezés-OK'!$BB$2:$BD$361,3,FALSE))</f>
        <v>FTC</v>
      </c>
      <c r="G196" s="4" t="str">
        <f>IF(ISERROR(VLOOKUP(B196,'[1]Nevezés-OK'!$BB$1:$BE$361,4,FALSE)),"",VLOOKUP(B196,'[1]Nevezés-OK'!$BB$1:$BE$361,4,FALSE))</f>
        <v>Nem</v>
      </c>
    </row>
    <row r="197" spans="1:7" ht="15.75" thickBot="1">
      <c r="A197" s="3">
        <v>196</v>
      </c>
      <c r="B197" s="3">
        <f>IF(ISERROR(VLOOKUP(A197,'[1]Nevezés-OK'!$BA$2:$BB$361,2,FALSE)),"",VLOOKUP(A197,'[1]Nevezés-OK'!$BA$2:$BB$361,2,FALSE))</f>
        <v>247</v>
      </c>
      <c r="C197" s="3" t="str">
        <f>IF(ISERROR(VLOOKUP(B197,'[1]Nevezés-OK'!$A$2:$AT$361,46,FALSE)),"",VLOOKUP(B197,'[1]Nevezés-OK'!$A$2:$AT$361,46,FALSE))</f>
        <v>Nagy Olívia</v>
      </c>
      <c r="D197" s="3" t="str">
        <f>IF(ISERROR(VLOOKUP(B197,'[1]Nevezés-OK'!$A$2:$AT$361,4,FALSE)),"",VLOOKUP(B197,'[1]Nevezés-OK'!$A$2:$AT$361,4,FALSE))</f>
        <v>Nő</v>
      </c>
      <c r="E197" s="3" t="str">
        <f>IF(ISERROR(VLOOKUP(B197,'[1]Nevezés-OK'!$A$2:$AT$361,5,FALSE)),"",VLOOKUP(B197,'[1]Nevezés-OK'!$A$2:$AT$361,5,FALSE))</f>
        <v>15/05/2001</v>
      </c>
      <c r="F197" s="3" t="str">
        <f>IF(ISERROR(VLOOKUP(B197,'[1]Nevezés-OK'!BB$2:$BD$361,3,FALSE)),"",VLOOKUP(B197,'[1]Nevezés-OK'!$BB$2:$BD$361,3,FALSE))</f>
        <v>Fergeteg Triatlon Se</v>
      </c>
      <c r="G197" s="4" t="str">
        <f>IF(ISERROR(VLOOKUP(B197,'[1]Nevezés-OK'!$BB$1:$BE$361,4,FALSE)),"",VLOOKUP(B197,'[1]Nevezés-OK'!$BB$1:$BE$361,4,FALSE))</f>
        <v>Nem</v>
      </c>
    </row>
    <row r="198" spans="1:7" ht="15.75" thickBot="1">
      <c r="A198" s="3">
        <v>197</v>
      </c>
      <c r="B198" s="3">
        <f>IF(ISERROR(VLOOKUP(A198,'[1]Nevezés-OK'!$BA$2:$BB$361,2,FALSE)),"",VLOOKUP(A198,'[1]Nevezés-OK'!$BA$2:$BB$361,2,FALSE))</f>
        <v>196</v>
      </c>
      <c r="C198" s="3" t="str">
        <f>IF(ISERROR(VLOOKUP(B198,'[1]Nevezés-OK'!$A$2:$AT$361,46,FALSE)),"",VLOOKUP(B198,'[1]Nevezés-OK'!$A$2:$AT$361,46,FALSE))</f>
        <v>Nagy Richárd</v>
      </c>
      <c r="D198" s="3" t="str">
        <f>IF(ISERROR(VLOOKUP(B198,'[1]Nevezés-OK'!$A$2:$AT$361,4,FALSE)),"",VLOOKUP(B198,'[1]Nevezés-OK'!$A$2:$AT$361,4,FALSE))</f>
        <v>Férfi</v>
      </c>
      <c r="E198" s="3" t="str">
        <f>IF(ISERROR(VLOOKUP(B198,'[1]Nevezés-OK'!$A$2:$AT$361,5,FALSE)),"",VLOOKUP(B198,'[1]Nevezés-OK'!$A$2:$AT$361,5,FALSE))</f>
        <v>30/05/2005</v>
      </c>
      <c r="F198" s="3" t="str">
        <f>IF(ISERROR(VLOOKUP(B198,'[1]Nevezés-OK'!BB$2:$BD$361,3,FALSE)),"",VLOOKUP(B198,'[1]Nevezés-OK'!$BB$2:$BD$361,3,FALSE))</f>
        <v>Veresegyház VSK</v>
      </c>
      <c r="G198" s="4" t="str">
        <f>IF(ISERROR(VLOOKUP(B198,'[1]Nevezés-OK'!$BB$1:$BE$361,4,FALSE)),"",VLOOKUP(B198,'[1]Nevezés-OK'!$BB$1:$BE$361,4,FALSE))</f>
        <v>Nem</v>
      </c>
    </row>
    <row r="199" spans="1:7" ht="15.75" thickBot="1">
      <c r="A199" s="3">
        <v>198</v>
      </c>
      <c r="B199" s="3">
        <f>IF(ISERROR(VLOOKUP(A199,'[1]Nevezés-OK'!$BA$2:$BB$361,2,FALSE)),"",VLOOKUP(A199,'[1]Nevezés-OK'!$BA$2:$BB$361,2,FALSE))</f>
        <v>30</v>
      </c>
      <c r="C199" s="3" t="str">
        <f>IF(ISERROR(VLOOKUP(B199,'[1]Nevezés-OK'!$A$2:$AT$361,46,FALSE)),"",VLOOKUP(B199,'[1]Nevezés-OK'!$A$2:$AT$361,46,FALSE))</f>
        <v>Nemes László</v>
      </c>
      <c r="D199" s="3" t="str">
        <f>IF(ISERROR(VLOOKUP(B199,'[1]Nevezés-OK'!$A$2:$AT$361,4,FALSE)),"",VLOOKUP(B199,'[1]Nevezés-OK'!$A$2:$AT$361,4,FALSE))</f>
        <v>Férfi</v>
      </c>
      <c r="E199" s="3" t="str">
        <f>IF(ISERROR(VLOOKUP(B199,'[1]Nevezés-OK'!$A$2:$AT$361,5,FALSE)),"",VLOOKUP(B199,'[1]Nevezés-OK'!$A$2:$AT$361,5,FALSE))</f>
        <v>15/05/2007</v>
      </c>
      <c r="F199" s="3" t="str">
        <f>IF(ISERROR(VLOOKUP(B199,'[1]Nevezés-OK'!BB$2:$BD$361,3,FALSE)),"",VLOOKUP(B199,'[1]Nevezés-OK'!$BB$2:$BD$361,3,FALSE))</f>
        <v>FTC</v>
      </c>
      <c r="G199" s="4" t="str">
        <f>IF(ISERROR(VLOOKUP(B199,'[1]Nevezés-OK'!$BB$1:$BE$361,4,FALSE)),"",VLOOKUP(B199,'[1]Nevezés-OK'!$BB$1:$BE$361,4,FALSE))</f>
        <v>Nem</v>
      </c>
    </row>
    <row r="200" spans="1:7" ht="15.75" thickBot="1">
      <c r="A200" s="3">
        <v>199</v>
      </c>
      <c r="B200" s="3">
        <f>IF(ISERROR(VLOOKUP(A200,'[1]Nevezés-OK'!$BA$2:$BB$361,2,FALSE)),"",VLOOKUP(A200,'[1]Nevezés-OK'!$BA$2:$BB$361,2,FALSE))</f>
        <v>256</v>
      </c>
      <c r="C200" s="3" t="str">
        <f>IF(ISERROR(VLOOKUP(B200,'[1]Nevezés-OK'!$A$2:$AT$361,46,FALSE)),"",VLOOKUP(B200,'[1]Nevezés-OK'!$A$2:$AT$361,46,FALSE))</f>
        <v>Németh  Noémi</v>
      </c>
      <c r="D200" s="3" t="str">
        <f>IF(ISERROR(VLOOKUP(B200,'[1]Nevezés-OK'!$A$2:$AT$361,4,FALSE)),"",VLOOKUP(B200,'[1]Nevezés-OK'!$A$2:$AT$361,4,FALSE))</f>
        <v>Nő</v>
      </c>
      <c r="E200" s="3" t="str">
        <f>IF(ISERROR(VLOOKUP(B200,'[1]Nevezés-OK'!$A$2:$AT$361,5,FALSE)),"",VLOOKUP(B200,'[1]Nevezés-OK'!$A$2:$AT$361,5,FALSE))</f>
        <v>01/01/2007</v>
      </c>
      <c r="F200" s="3" t="str">
        <f>IF(ISERROR(VLOOKUP(B200,'[1]Nevezés-OK'!BB$2:$BD$361,3,FALSE)),"",VLOOKUP(B200,'[1]Nevezés-OK'!$BB$2:$BD$361,3,FALSE))</f>
        <v>Martfűi Úszó és Triatlon Klub</v>
      </c>
      <c r="G200" s="4" t="str">
        <f>IF(ISERROR(VLOOKUP(B200,'[1]Nevezés-OK'!$BB$1:$BE$361,4,FALSE)),"",VLOOKUP(B200,'[1]Nevezés-OK'!$BB$1:$BE$361,4,FALSE))</f>
        <v>Nem</v>
      </c>
    </row>
    <row r="201" spans="1:7" ht="15.75" thickBot="1">
      <c r="A201" s="3">
        <v>200</v>
      </c>
      <c r="B201" s="3">
        <f>IF(ISERROR(VLOOKUP(A201,'[1]Nevezés-OK'!$BA$2:$BB$361,2,FALSE)),"",VLOOKUP(A201,'[1]Nevezés-OK'!$BA$2:$BB$361,2,FALSE))</f>
        <v>276</v>
      </c>
      <c r="C201" s="3" t="str">
        <f>IF(ISERROR(VLOOKUP(B201,'[1]Nevezés-OK'!$A$2:$AT$361,46,FALSE)),"",VLOOKUP(B201,'[1]Nevezés-OK'!$A$2:$AT$361,46,FALSE))</f>
        <v>Németh Csaba</v>
      </c>
      <c r="D201" s="3" t="str">
        <f>IF(ISERROR(VLOOKUP(B201,'[1]Nevezés-OK'!$A$2:$AT$361,4,FALSE)),"",VLOOKUP(B201,'[1]Nevezés-OK'!$A$2:$AT$361,4,FALSE))</f>
        <v>Férfi</v>
      </c>
      <c r="E201" s="3" t="str">
        <f>IF(ISERROR(VLOOKUP(B201,'[1]Nevezés-OK'!$A$2:$AT$361,5,FALSE)),"",VLOOKUP(B201,'[1]Nevezés-OK'!$A$2:$AT$361,5,FALSE))</f>
        <v>01/01/2000</v>
      </c>
      <c r="F201" s="3" t="str">
        <f>IF(ISERROR(VLOOKUP(B201,'[1]Nevezés-OK'!BB$2:$BD$361,3,FALSE)),"",VLOOKUP(B201,'[1]Nevezés-OK'!$BB$2:$BD$361,3,FALSE))</f>
        <v>Martfűi Úszó és Triatlon Klub</v>
      </c>
      <c r="G201" s="4" t="str">
        <f>IF(ISERROR(VLOOKUP(B201,'[1]Nevezés-OK'!$BB$1:$BE$361,4,FALSE)),"",VLOOKUP(B201,'[1]Nevezés-OK'!$BB$1:$BE$361,4,FALSE))</f>
        <v>Nem</v>
      </c>
    </row>
    <row r="202" spans="1:7" ht="15.75" thickBot="1">
      <c r="A202" s="3">
        <v>201</v>
      </c>
      <c r="B202" s="3">
        <f>IF(ISERROR(VLOOKUP(A202,'[1]Nevezés-OK'!$BA$2:$BB$361,2,FALSE)),"",VLOOKUP(A202,'[1]Nevezés-OK'!$BA$2:$BB$361,2,FALSE))</f>
        <v>296</v>
      </c>
      <c r="C202" s="3" t="str">
        <f>IF(ISERROR(VLOOKUP(B202,'[1]Nevezés-OK'!$A$2:$AT$361,46,FALSE)),"",VLOOKUP(B202,'[1]Nevezés-OK'!$A$2:$AT$361,46,FALSE))</f>
        <v>Nyekeczki  Bence</v>
      </c>
      <c r="D202" s="3" t="str">
        <f>IF(ISERROR(VLOOKUP(B202,'[1]Nevezés-OK'!$A$2:$AT$361,4,FALSE)),"",VLOOKUP(B202,'[1]Nevezés-OK'!$A$2:$AT$361,4,FALSE))</f>
        <v>Férfi</v>
      </c>
      <c r="E202" s="3" t="str">
        <f>IF(ISERROR(VLOOKUP(B202,'[1]Nevezés-OK'!$A$2:$AT$361,5,FALSE)),"",VLOOKUP(B202,'[1]Nevezés-OK'!$A$2:$AT$361,5,FALSE))</f>
        <v>01/01/2006</v>
      </c>
      <c r="F202" s="3" t="str">
        <f>IF(ISERROR(VLOOKUP(B202,'[1]Nevezés-OK'!BB$2:$BD$361,3,FALSE)),"",VLOOKUP(B202,'[1]Nevezés-OK'!$BB$2:$BD$361,3,FALSE))</f>
        <v>Jászberényi Triatlon Egyesület</v>
      </c>
      <c r="G202" s="4" t="str">
        <f>IF(ISERROR(VLOOKUP(B202,'[1]Nevezés-OK'!$BB$1:$BE$361,4,FALSE)),"",VLOOKUP(B202,'[1]Nevezés-OK'!$BB$1:$BE$361,4,FALSE))</f>
        <v>Nem</v>
      </c>
    </row>
    <row r="203" spans="1:7" ht="15.75" thickBot="1">
      <c r="A203" s="3">
        <v>202</v>
      </c>
      <c r="B203" s="3">
        <f>IF(ISERROR(VLOOKUP(A203,'[1]Nevezés-OK'!$BA$2:$BB$361,2,FALSE)),"",VLOOKUP(A203,'[1]Nevezés-OK'!$BA$2:$BB$361,2,FALSE))</f>
        <v>295</v>
      </c>
      <c r="C203" s="3" t="str">
        <f>IF(ISERROR(VLOOKUP(B203,'[1]Nevezés-OK'!$A$2:$AT$361,46,FALSE)),"",VLOOKUP(B203,'[1]Nevezés-OK'!$A$2:$AT$361,46,FALSE))</f>
        <v>Nyekeczki  Dániel </v>
      </c>
      <c r="D203" s="3" t="str">
        <f>IF(ISERROR(VLOOKUP(B203,'[1]Nevezés-OK'!$A$2:$AT$361,4,FALSE)),"",VLOOKUP(B203,'[1]Nevezés-OK'!$A$2:$AT$361,4,FALSE))</f>
        <v>Férfi</v>
      </c>
      <c r="E203" s="3" t="str">
        <f>IF(ISERROR(VLOOKUP(B203,'[1]Nevezés-OK'!$A$2:$AT$361,5,FALSE)),"",VLOOKUP(B203,'[1]Nevezés-OK'!$A$2:$AT$361,5,FALSE))</f>
        <v>01/01/2000</v>
      </c>
      <c r="F203" s="3" t="str">
        <f>IF(ISERROR(VLOOKUP(B203,'[1]Nevezés-OK'!BB$2:$BD$361,3,FALSE)),"",VLOOKUP(B203,'[1]Nevezés-OK'!$BB$2:$BD$361,3,FALSE))</f>
        <v>Jászberényi Triatlon Egyesület</v>
      </c>
      <c r="G203" s="4" t="str">
        <f>IF(ISERROR(VLOOKUP(B203,'[1]Nevezés-OK'!$BB$1:$BE$361,4,FALSE)),"",VLOOKUP(B203,'[1]Nevezés-OK'!$BB$1:$BE$361,4,FALSE))</f>
        <v>Nem</v>
      </c>
    </row>
    <row r="204" spans="1:7" ht="15.75" thickBot="1">
      <c r="A204" s="3">
        <v>203</v>
      </c>
      <c r="B204" s="3">
        <f>IF(ISERROR(VLOOKUP(A204,'[1]Nevezés-OK'!$BA$2:$BB$361,2,FALSE)),"",VLOOKUP(A204,'[1]Nevezés-OK'!$BA$2:$BB$361,2,FALSE))</f>
        <v>91</v>
      </c>
      <c r="C204" s="3" t="str">
        <f>IF(ISERROR(VLOOKUP(B204,'[1]Nevezés-OK'!$A$2:$AT$361,46,FALSE)),"",VLOOKUP(B204,'[1]Nevezés-OK'!$A$2:$AT$361,46,FALSE))</f>
        <v>Nyers Kamilla</v>
      </c>
      <c r="D204" s="3" t="str">
        <f>IF(ISERROR(VLOOKUP(B204,'[1]Nevezés-OK'!$A$2:$AT$361,4,FALSE)),"",VLOOKUP(B204,'[1]Nevezés-OK'!$A$2:$AT$361,4,FALSE))</f>
        <v>Nő</v>
      </c>
      <c r="E204" s="3" t="str">
        <f>IF(ISERROR(VLOOKUP(B204,'[1]Nevezés-OK'!$A$2:$AT$361,5,FALSE)),"",VLOOKUP(B204,'[1]Nevezés-OK'!$A$2:$AT$361,5,FALSE))</f>
        <v>18/02/2000</v>
      </c>
      <c r="F204" s="3" t="str">
        <f>IF(ISERROR(VLOOKUP(B204,'[1]Nevezés-OK'!BB$2:$BD$361,3,FALSE)),"",VLOOKUP(B204,'[1]Nevezés-OK'!$BB$2:$BD$361,3,FALSE))</f>
        <v>Budaörsi TK</v>
      </c>
      <c r="G204" s="4" t="str">
        <f>IF(ISERROR(VLOOKUP(B204,'[1]Nevezés-OK'!$BB$1:$BE$361,4,FALSE)),"",VLOOKUP(B204,'[1]Nevezés-OK'!$BB$1:$BE$361,4,FALSE))</f>
        <v>Igen</v>
      </c>
    </row>
    <row r="205" spans="1:7" ht="15.75" thickBot="1">
      <c r="A205" s="3">
        <v>204</v>
      </c>
      <c r="B205" s="3">
        <f>IF(ISERROR(VLOOKUP(A205,'[1]Nevezés-OK'!$BA$2:$BB$361,2,FALSE)),"",VLOOKUP(A205,'[1]Nevezés-OK'!$BA$2:$BB$361,2,FALSE))</f>
        <v>77</v>
      </c>
      <c r="C205" s="3" t="str">
        <f>IF(ISERROR(VLOOKUP(B205,'[1]Nevezés-OK'!$A$2:$AT$361,46,FALSE)),"",VLOOKUP(B205,'[1]Nevezés-OK'!$A$2:$AT$361,46,FALSE))</f>
        <v>Ocelka Róbert</v>
      </c>
      <c r="D205" s="3" t="str">
        <f>IF(ISERROR(VLOOKUP(B205,'[1]Nevezés-OK'!$A$2:$AT$361,4,FALSE)),"",VLOOKUP(B205,'[1]Nevezés-OK'!$A$2:$AT$361,4,FALSE))</f>
        <v>Férfi</v>
      </c>
      <c r="E205" s="3" t="str">
        <f>IF(ISERROR(VLOOKUP(B205,'[1]Nevezés-OK'!$A$2:$AT$361,5,FALSE)),"",VLOOKUP(B205,'[1]Nevezés-OK'!$A$2:$AT$361,5,FALSE))</f>
        <v>26/01/1974</v>
      </c>
      <c r="F205" s="3" t="str">
        <f>IF(ISERROR(VLOOKUP(B205,'[1]Nevezés-OK'!BB$2:$BD$361,3,FALSE)),"",VLOOKUP(B205,'[1]Nevezés-OK'!$BB$2:$BD$361,3,FALSE))</f>
        <v>FTC</v>
      </c>
      <c r="G205" s="4" t="str">
        <f>IF(ISERROR(VLOOKUP(B205,'[1]Nevezés-OK'!$BB$1:$BE$361,4,FALSE)),"",VLOOKUP(B205,'[1]Nevezés-OK'!$BB$1:$BE$361,4,FALSE))</f>
        <v>Igen</v>
      </c>
    </row>
    <row r="206" spans="1:7" ht="15.75" thickBot="1">
      <c r="A206" s="3">
        <v>205</v>
      </c>
      <c r="B206" s="3">
        <f>IF(ISERROR(VLOOKUP(A206,'[1]Nevezés-OK'!$BA$2:$BB$361,2,FALSE)),"",VLOOKUP(A206,'[1]Nevezés-OK'!$BA$2:$BB$361,2,FALSE))</f>
        <v>93</v>
      </c>
      <c r="C206" s="3" t="str">
        <f>IF(ISERROR(VLOOKUP(B206,'[1]Nevezés-OK'!$A$2:$AT$361,46,FALSE)),"",VLOOKUP(B206,'[1]Nevezés-OK'!$A$2:$AT$361,46,FALSE))</f>
        <v>Oláh Csongor</v>
      </c>
      <c r="D206" s="3" t="str">
        <f>IF(ISERROR(VLOOKUP(B206,'[1]Nevezés-OK'!$A$2:$AT$361,4,FALSE)),"",VLOOKUP(B206,'[1]Nevezés-OK'!$A$2:$AT$361,4,FALSE))</f>
        <v>Férfi</v>
      </c>
      <c r="E206" s="3" t="str">
        <f>IF(ISERROR(VLOOKUP(B206,'[1]Nevezés-OK'!$A$2:$AT$361,5,FALSE)),"",VLOOKUP(B206,'[1]Nevezés-OK'!$A$2:$AT$361,5,FALSE))</f>
        <v>18/02/2001</v>
      </c>
      <c r="F206" s="3" t="str">
        <f>IF(ISERROR(VLOOKUP(B206,'[1]Nevezés-OK'!BB$2:$BD$361,3,FALSE)),"",VLOOKUP(B206,'[1]Nevezés-OK'!$BB$2:$BD$361,3,FALSE))</f>
        <v>Budaörsi TK</v>
      </c>
      <c r="G206" s="4" t="str">
        <f>IF(ISERROR(VLOOKUP(B206,'[1]Nevezés-OK'!$BB$1:$BE$361,4,FALSE)),"",VLOOKUP(B206,'[1]Nevezés-OK'!$BB$1:$BE$361,4,FALSE))</f>
        <v>Igen</v>
      </c>
    </row>
    <row r="207" spans="1:7" ht="15.75" thickBot="1">
      <c r="A207" s="3">
        <v>206</v>
      </c>
      <c r="B207" s="3">
        <f>IF(ISERROR(VLOOKUP(A207,'[1]Nevezés-OK'!$BA$2:$BB$361,2,FALSE)),"",VLOOKUP(A207,'[1]Nevezés-OK'!$BA$2:$BB$361,2,FALSE))</f>
        <v>195</v>
      </c>
      <c r="C207" s="3" t="str">
        <f>IF(ISERROR(VLOOKUP(B207,'[1]Nevezés-OK'!$A$2:$AT$361,46,FALSE)),"",VLOOKUP(B207,'[1]Nevezés-OK'!$A$2:$AT$361,46,FALSE))</f>
        <v>Ondi Balázs</v>
      </c>
      <c r="D207" s="3" t="str">
        <f>IF(ISERROR(VLOOKUP(B207,'[1]Nevezés-OK'!$A$2:$AT$361,4,FALSE)),"",VLOOKUP(B207,'[1]Nevezés-OK'!$A$2:$AT$361,4,FALSE))</f>
        <v>Férfi</v>
      </c>
      <c r="E207" s="3" t="str">
        <f>IF(ISERROR(VLOOKUP(B207,'[1]Nevezés-OK'!$A$2:$AT$361,5,FALSE)),"",VLOOKUP(B207,'[1]Nevezés-OK'!$A$2:$AT$361,5,FALSE))</f>
        <v>19/07/2005</v>
      </c>
      <c r="F207" s="3" t="str">
        <f>IF(ISERROR(VLOOKUP(B207,'[1]Nevezés-OK'!BB$2:$BD$361,3,FALSE)),"",VLOOKUP(B207,'[1]Nevezés-OK'!$BB$2:$BD$361,3,FALSE))</f>
        <v>Veresegyház VSK</v>
      </c>
      <c r="G207" s="4" t="str">
        <f>IF(ISERROR(VLOOKUP(B207,'[1]Nevezés-OK'!$BB$1:$BE$361,4,FALSE)),"",VLOOKUP(B207,'[1]Nevezés-OK'!$BB$1:$BE$361,4,FALSE))</f>
        <v>Nem</v>
      </c>
    </row>
    <row r="208" spans="1:7" ht="15.75" thickBot="1">
      <c r="A208" s="3">
        <v>207</v>
      </c>
      <c r="B208" s="3">
        <f>IF(ISERROR(VLOOKUP(A208,'[1]Nevezés-OK'!$BA$2:$BB$361,2,FALSE)),"",VLOOKUP(A208,'[1]Nevezés-OK'!$BA$2:$BB$361,2,FALSE))</f>
        <v>146</v>
      </c>
      <c r="C208" s="3" t="str">
        <f>IF(ISERROR(VLOOKUP(B208,'[1]Nevezés-OK'!$A$2:$AT$361,46,FALSE)),"",VLOOKUP(B208,'[1]Nevezés-OK'!$A$2:$AT$361,46,FALSE))</f>
        <v>Pálfi Lívia</v>
      </c>
      <c r="D208" s="3" t="str">
        <f>IF(ISERROR(VLOOKUP(B208,'[1]Nevezés-OK'!$A$2:$AT$361,4,FALSE)),"",VLOOKUP(B208,'[1]Nevezés-OK'!$A$2:$AT$361,4,FALSE))</f>
        <v>Nő</v>
      </c>
      <c r="E208" s="3" t="str">
        <f>IF(ISERROR(VLOOKUP(B208,'[1]Nevezés-OK'!$A$2:$AT$361,5,FALSE)),"",VLOOKUP(B208,'[1]Nevezés-OK'!$A$2:$AT$361,5,FALSE))</f>
        <v>29/05/1973</v>
      </c>
      <c r="F208" s="3" t="str">
        <f>IF(ISERROR(VLOOKUP(B208,'[1]Nevezés-OK'!BB$2:$BD$361,3,FALSE)),"",VLOOKUP(B208,'[1]Nevezés-OK'!$BB$2:$BD$361,3,FALSE))</f>
        <v>FTC</v>
      </c>
      <c r="G208" s="4" t="str">
        <f>IF(ISERROR(VLOOKUP(B208,'[1]Nevezés-OK'!$BB$1:$BE$361,4,FALSE)),"",VLOOKUP(B208,'[1]Nevezés-OK'!$BB$1:$BE$361,4,FALSE))</f>
        <v>Nem</v>
      </c>
    </row>
    <row r="209" spans="1:7" ht="15.75" thickBot="1">
      <c r="A209" s="3">
        <v>208</v>
      </c>
      <c r="B209" s="3">
        <f>IF(ISERROR(VLOOKUP(A209,'[1]Nevezés-OK'!$BA$2:$BB$361,2,FALSE)),"",VLOOKUP(A209,'[1]Nevezés-OK'!$BA$2:$BB$361,2,FALSE))</f>
        <v>268</v>
      </c>
      <c r="C209" s="3" t="str">
        <f>IF(ISERROR(VLOOKUP(B209,'[1]Nevezés-OK'!$A$2:$AT$361,46,FALSE)),"",VLOOKUP(B209,'[1]Nevezés-OK'!$A$2:$AT$361,46,FALSE))</f>
        <v>Pápai Balázs</v>
      </c>
      <c r="D209" s="3" t="str">
        <f>IF(ISERROR(VLOOKUP(B209,'[1]Nevezés-OK'!$A$2:$AT$361,4,FALSE)),"",VLOOKUP(B209,'[1]Nevezés-OK'!$A$2:$AT$361,4,FALSE))</f>
        <v>Férfi</v>
      </c>
      <c r="E209" s="3" t="str">
        <f>IF(ISERROR(VLOOKUP(B209,'[1]Nevezés-OK'!$A$2:$AT$361,5,FALSE)),"",VLOOKUP(B209,'[1]Nevezés-OK'!$A$2:$AT$361,5,FALSE))</f>
        <v>01/01/2003</v>
      </c>
      <c r="F209" s="3" t="str">
        <f>IF(ISERROR(VLOOKUP(B209,'[1]Nevezés-OK'!BB$2:$BD$361,3,FALSE)),"",VLOOKUP(B209,'[1]Nevezés-OK'!$BB$2:$BD$361,3,FALSE))</f>
        <v>Martfűi Úszó és Triatlon Klub</v>
      </c>
      <c r="G209" s="4" t="str">
        <f>IF(ISERROR(VLOOKUP(B209,'[1]Nevezés-OK'!$BB$1:$BE$361,4,FALSE)),"",VLOOKUP(B209,'[1]Nevezés-OK'!$BB$1:$BE$361,4,FALSE))</f>
        <v>Nem</v>
      </c>
    </row>
    <row r="210" spans="1:7" ht="15.75" thickBot="1">
      <c r="A210" s="3">
        <v>209</v>
      </c>
      <c r="B210" s="3">
        <f>IF(ISERROR(VLOOKUP(A210,'[1]Nevezés-OK'!$BA$2:$BB$361,2,FALSE)),"",VLOOKUP(A210,'[1]Nevezés-OK'!$BA$2:$BB$361,2,FALSE))</f>
        <v>261</v>
      </c>
      <c r="C210" s="3" t="str">
        <f>IF(ISERROR(VLOOKUP(B210,'[1]Nevezés-OK'!$A$2:$AT$361,46,FALSE)),"",VLOOKUP(B210,'[1]Nevezés-OK'!$A$2:$AT$361,46,FALSE))</f>
        <v>Pápai Péter</v>
      </c>
      <c r="D210" s="3" t="str">
        <f>IF(ISERROR(VLOOKUP(B210,'[1]Nevezés-OK'!$A$2:$AT$361,4,FALSE)),"",VLOOKUP(B210,'[1]Nevezés-OK'!$A$2:$AT$361,4,FALSE))</f>
        <v>Férfi</v>
      </c>
      <c r="E210" s="3" t="str">
        <f>IF(ISERROR(VLOOKUP(B210,'[1]Nevezés-OK'!$A$2:$AT$361,5,FALSE)),"",VLOOKUP(B210,'[1]Nevezés-OK'!$A$2:$AT$361,5,FALSE))</f>
        <v>01/01/2005</v>
      </c>
      <c r="F210" s="3" t="str">
        <f>IF(ISERROR(VLOOKUP(B210,'[1]Nevezés-OK'!BB$2:$BD$361,3,FALSE)),"",VLOOKUP(B210,'[1]Nevezés-OK'!$BB$2:$BD$361,3,FALSE))</f>
        <v>Martfűi Úszó és Triatlon Klub</v>
      </c>
      <c r="G210" s="4" t="str">
        <f>IF(ISERROR(VLOOKUP(B210,'[1]Nevezés-OK'!$BB$1:$BE$361,4,FALSE)),"",VLOOKUP(B210,'[1]Nevezés-OK'!$BB$1:$BE$361,4,FALSE))</f>
        <v>Nem</v>
      </c>
    </row>
    <row r="211" spans="1:7" ht="15.75" thickBot="1">
      <c r="A211" s="3">
        <v>210</v>
      </c>
      <c r="B211" s="3">
        <f>IF(ISERROR(VLOOKUP(A211,'[1]Nevezés-OK'!$BA$2:$BB$361,2,FALSE)),"",VLOOKUP(A211,'[1]Nevezés-OK'!$BA$2:$BB$361,2,FALSE))</f>
        <v>94</v>
      </c>
      <c r="C211" s="3" t="str">
        <f>IF(ISERROR(VLOOKUP(B211,'[1]Nevezés-OK'!$A$2:$AT$361,46,FALSE)),"",VLOOKUP(B211,'[1]Nevezés-OK'!$A$2:$AT$361,46,FALSE))</f>
        <v>Papp Tamás</v>
      </c>
      <c r="D211" s="3" t="str">
        <f>IF(ISERROR(VLOOKUP(B211,'[1]Nevezés-OK'!$A$2:$AT$361,4,FALSE)),"",VLOOKUP(B211,'[1]Nevezés-OK'!$A$2:$AT$361,4,FALSE))</f>
        <v>Férfi</v>
      </c>
      <c r="E211" s="3" t="str">
        <f>IF(ISERROR(VLOOKUP(B211,'[1]Nevezés-OK'!$A$2:$AT$361,5,FALSE)),"",VLOOKUP(B211,'[1]Nevezés-OK'!$A$2:$AT$361,5,FALSE))</f>
        <v>18/02/1998</v>
      </c>
      <c r="F211" s="3" t="str">
        <f>IF(ISERROR(VLOOKUP(B211,'[1]Nevezés-OK'!BB$2:$BD$361,3,FALSE)),"",VLOOKUP(B211,'[1]Nevezés-OK'!$BB$2:$BD$361,3,FALSE))</f>
        <v>Budaörsi TK</v>
      </c>
      <c r="G211" s="4" t="str">
        <f>IF(ISERROR(VLOOKUP(B211,'[1]Nevezés-OK'!$BB$1:$BE$361,4,FALSE)),"",VLOOKUP(B211,'[1]Nevezés-OK'!$BB$1:$BE$361,4,FALSE))</f>
        <v>Igen</v>
      </c>
    </row>
    <row r="212" spans="1:7" ht="15.75" thickBot="1">
      <c r="A212" s="3">
        <v>211</v>
      </c>
      <c r="B212" s="3">
        <f>IF(ISERROR(VLOOKUP(A212,'[1]Nevezés-OK'!$BA$2:$BB$361,2,FALSE)),"",VLOOKUP(A212,'[1]Nevezés-OK'!$BA$2:$BB$361,2,FALSE))</f>
        <v>19</v>
      </c>
      <c r="C212" s="3" t="str">
        <f>IF(ISERROR(VLOOKUP(B212,'[1]Nevezés-OK'!$A$2:$AT$361,46,FALSE)),"",VLOOKUP(B212,'[1]Nevezés-OK'!$A$2:$AT$361,46,FALSE))</f>
        <v>Pelle Krisztina</v>
      </c>
      <c r="D212" s="3" t="str">
        <f>IF(ISERROR(VLOOKUP(B212,'[1]Nevezés-OK'!$A$2:$AT$361,4,FALSE)),"",VLOOKUP(B212,'[1]Nevezés-OK'!$A$2:$AT$361,4,FALSE))</f>
        <v>Nő</v>
      </c>
      <c r="E212" s="3" t="str">
        <f>IF(ISERROR(VLOOKUP(B212,'[1]Nevezés-OK'!$A$2:$AT$361,5,FALSE)),"",VLOOKUP(B212,'[1]Nevezés-OK'!$A$2:$AT$361,5,FALSE))</f>
        <v>30/04/2009</v>
      </c>
      <c r="F212" s="3" t="str">
        <f>IF(ISERROR(VLOOKUP(B212,'[1]Nevezés-OK'!BB$2:$BD$361,3,FALSE)),"",VLOOKUP(B212,'[1]Nevezés-OK'!$BB$2:$BD$361,3,FALSE))</f>
        <v>Megathlon SE</v>
      </c>
      <c r="G212" s="4" t="str">
        <f>IF(ISERROR(VLOOKUP(B212,'[1]Nevezés-OK'!$BB$1:$BE$361,4,FALSE)),"",VLOOKUP(B212,'[1]Nevezés-OK'!$BB$1:$BE$361,4,FALSE))</f>
        <v>Nem</v>
      </c>
    </row>
    <row r="213" spans="1:7" ht="15.75" thickBot="1">
      <c r="A213" s="3">
        <v>212</v>
      </c>
      <c r="B213" s="3">
        <f>IF(ISERROR(VLOOKUP(A213,'[1]Nevezés-OK'!$BA$2:$BB$361,2,FALSE)),"",VLOOKUP(A213,'[1]Nevezés-OK'!$BA$2:$BB$361,2,FALSE))</f>
        <v>18</v>
      </c>
      <c r="C213" s="3" t="str">
        <f>IF(ISERROR(VLOOKUP(B213,'[1]Nevezés-OK'!$A$2:$AT$361,46,FALSE)),"",VLOOKUP(B213,'[1]Nevezés-OK'!$A$2:$AT$361,46,FALSE))</f>
        <v>Pelle Tamás</v>
      </c>
      <c r="D213" s="3" t="str">
        <f>IF(ISERROR(VLOOKUP(B213,'[1]Nevezés-OK'!$A$2:$AT$361,4,FALSE)),"",VLOOKUP(B213,'[1]Nevezés-OK'!$A$2:$AT$361,4,FALSE))</f>
        <v>Férfi</v>
      </c>
      <c r="E213" s="3" t="str">
        <f>IF(ISERROR(VLOOKUP(B213,'[1]Nevezés-OK'!$A$2:$AT$361,5,FALSE)),"",VLOOKUP(B213,'[1]Nevezés-OK'!$A$2:$AT$361,5,FALSE))</f>
        <v>07/08/2006</v>
      </c>
      <c r="F213" s="3" t="str">
        <f>IF(ISERROR(VLOOKUP(B213,'[1]Nevezés-OK'!BB$2:$BD$361,3,FALSE)),"",VLOOKUP(B213,'[1]Nevezés-OK'!$BB$2:$BD$361,3,FALSE))</f>
        <v>Megathlon SE</v>
      </c>
      <c r="G213" s="4" t="str">
        <f>IF(ISERROR(VLOOKUP(B213,'[1]Nevezés-OK'!$BB$1:$BE$361,4,FALSE)),"",VLOOKUP(B213,'[1]Nevezés-OK'!$BB$1:$BE$361,4,FALSE))</f>
        <v>Nem</v>
      </c>
    </row>
    <row r="214" spans="1:7" ht="15.75" thickBot="1">
      <c r="A214" s="3">
        <v>213</v>
      </c>
      <c r="B214" s="3">
        <f>IF(ISERROR(VLOOKUP(A214,'[1]Nevezés-OK'!$BA$2:$BB$361,2,FALSE)),"",VLOOKUP(A214,'[1]Nevezés-OK'!$BA$2:$BB$361,2,FALSE))</f>
        <v>17</v>
      </c>
      <c r="C214" s="3" t="str">
        <f>IF(ISERROR(VLOOKUP(B214,'[1]Nevezés-OK'!$A$2:$AT$361,46,FALSE)),"",VLOOKUP(B214,'[1]Nevezés-OK'!$A$2:$AT$361,46,FALSE))</f>
        <v>Pelle Zsófia</v>
      </c>
      <c r="D214" s="3" t="str">
        <f>IF(ISERROR(VLOOKUP(B214,'[1]Nevezés-OK'!$A$2:$AT$361,4,FALSE)),"",VLOOKUP(B214,'[1]Nevezés-OK'!$A$2:$AT$361,4,FALSE))</f>
        <v>Nő</v>
      </c>
      <c r="E214" s="3" t="str">
        <f>IF(ISERROR(VLOOKUP(B214,'[1]Nevezés-OK'!$A$2:$AT$361,5,FALSE)),"",VLOOKUP(B214,'[1]Nevezés-OK'!$A$2:$AT$361,5,FALSE))</f>
        <v>22/09/2004</v>
      </c>
      <c r="F214" s="3" t="str">
        <f>IF(ISERROR(VLOOKUP(B214,'[1]Nevezés-OK'!BB$2:$BD$361,3,FALSE)),"",VLOOKUP(B214,'[1]Nevezés-OK'!$BB$2:$BD$361,3,FALSE))</f>
        <v>Megathlon SE</v>
      </c>
      <c r="G214" s="4" t="str">
        <f>IF(ISERROR(VLOOKUP(B214,'[1]Nevezés-OK'!$BB$1:$BE$361,4,FALSE)),"",VLOOKUP(B214,'[1]Nevezés-OK'!$BB$1:$BE$361,4,FALSE))</f>
        <v>Nem</v>
      </c>
    </row>
    <row r="215" spans="1:7" ht="15.75" thickBot="1">
      <c r="A215" s="3">
        <v>214</v>
      </c>
      <c r="B215" s="3">
        <f>IF(ISERROR(VLOOKUP(A215,'[1]Nevezés-OK'!$BA$2:$BB$361,2,FALSE)),"",VLOOKUP(A215,'[1]Nevezés-OK'!$BA$2:$BB$361,2,FALSE))</f>
        <v>181</v>
      </c>
      <c r="C215" s="3" t="str">
        <f>IF(ISERROR(VLOOKUP(B215,'[1]Nevezés-OK'!$A$2:$AT$361,46,FALSE)),"",VLOOKUP(B215,'[1]Nevezés-OK'!$A$2:$AT$361,46,FALSE))</f>
        <v>Pesti Márton</v>
      </c>
      <c r="D215" s="3" t="str">
        <f>IF(ISERROR(VLOOKUP(B215,'[1]Nevezés-OK'!$A$2:$AT$361,4,FALSE)),"",VLOOKUP(B215,'[1]Nevezés-OK'!$A$2:$AT$361,4,FALSE))</f>
        <v>Férfi</v>
      </c>
      <c r="E215" s="3" t="str">
        <f>IF(ISERROR(VLOOKUP(B215,'[1]Nevezés-OK'!$A$2:$AT$361,5,FALSE)),"",VLOOKUP(B215,'[1]Nevezés-OK'!$A$2:$AT$361,5,FALSE))</f>
        <v>20/07/2006</v>
      </c>
      <c r="F215" s="3" t="str">
        <f>IF(ISERROR(VLOOKUP(B215,'[1]Nevezés-OK'!BB$2:$BD$361,3,FALSE)),"",VLOOKUP(B215,'[1]Nevezés-OK'!$BB$2:$BD$361,3,FALSE))</f>
        <v>Tempo-Aqua Se</v>
      </c>
      <c r="G215" s="4" t="str">
        <f>IF(ISERROR(VLOOKUP(B215,'[1]Nevezés-OK'!$BB$1:$BE$361,4,FALSE)),"",VLOOKUP(B215,'[1]Nevezés-OK'!$BB$1:$BE$361,4,FALSE))</f>
        <v>Nem</v>
      </c>
    </row>
    <row r="216" spans="1:7" ht="15.75" thickBot="1">
      <c r="A216" s="3">
        <v>215</v>
      </c>
      <c r="B216" s="3">
        <f>IF(ISERROR(VLOOKUP(A216,'[1]Nevezés-OK'!$BA$2:$BB$361,2,FALSE)),"",VLOOKUP(A216,'[1]Nevezés-OK'!$BA$2:$BB$361,2,FALSE))</f>
        <v>51</v>
      </c>
      <c r="C216" s="3" t="str">
        <f>IF(ISERROR(VLOOKUP(B216,'[1]Nevezés-OK'!$A$2:$AT$361,46,FALSE)),"",VLOOKUP(B216,'[1]Nevezés-OK'!$A$2:$AT$361,46,FALSE))</f>
        <v>Peszleg Dominika</v>
      </c>
      <c r="D216" s="3" t="str">
        <f>IF(ISERROR(VLOOKUP(B216,'[1]Nevezés-OK'!$A$2:$AT$361,4,FALSE)),"",VLOOKUP(B216,'[1]Nevezés-OK'!$A$2:$AT$361,4,FALSE))</f>
        <v>Nő</v>
      </c>
      <c r="E216" s="3" t="str">
        <f>IF(ISERROR(VLOOKUP(B216,'[1]Nevezés-OK'!$A$2:$AT$361,5,FALSE)),"",VLOOKUP(B216,'[1]Nevezés-OK'!$A$2:$AT$361,5,FALSE))</f>
        <v>07/06/2002</v>
      </c>
      <c r="F216" s="3" t="str">
        <f>IF(ISERROR(VLOOKUP(B216,'[1]Nevezés-OK'!BB$2:$BD$361,3,FALSE)),"",VLOOKUP(B216,'[1]Nevezés-OK'!$BB$2:$BD$361,3,FALSE))</f>
        <v>FTC</v>
      </c>
      <c r="G216" s="4" t="str">
        <f>IF(ISERROR(VLOOKUP(B216,'[1]Nevezés-OK'!$BB$1:$BE$361,4,FALSE)),"",VLOOKUP(B216,'[1]Nevezés-OK'!$BB$1:$BE$361,4,FALSE))</f>
        <v>Igen</v>
      </c>
    </row>
    <row r="217" spans="1:7" ht="15.75" thickBot="1">
      <c r="A217" s="3">
        <v>216</v>
      </c>
      <c r="B217" s="3">
        <f>IF(ISERROR(VLOOKUP(A217,'[1]Nevezés-OK'!$BA$2:$BB$361,2,FALSE)),"",VLOOKUP(A217,'[1]Nevezés-OK'!$BA$2:$BB$361,2,FALSE))</f>
        <v>174</v>
      </c>
      <c r="C217" s="3" t="str">
        <f>IF(ISERROR(VLOOKUP(B217,'[1]Nevezés-OK'!$A$2:$AT$361,46,FALSE)),"",VLOOKUP(B217,'[1]Nevezés-OK'!$A$2:$AT$361,46,FALSE))</f>
        <v>Pető Gábor</v>
      </c>
      <c r="D217" s="3" t="str">
        <f>IF(ISERROR(VLOOKUP(B217,'[1]Nevezés-OK'!$A$2:$AT$361,4,FALSE)),"",VLOOKUP(B217,'[1]Nevezés-OK'!$A$2:$AT$361,4,FALSE))</f>
        <v>Férfi</v>
      </c>
      <c r="E217" s="3" t="str">
        <f>IF(ISERROR(VLOOKUP(B217,'[1]Nevezés-OK'!$A$2:$AT$361,5,FALSE)),"",VLOOKUP(B217,'[1]Nevezés-OK'!$A$2:$AT$361,5,FALSE))</f>
        <v>17/03/2005</v>
      </c>
      <c r="F217" s="3" t="str">
        <f>IF(ISERROR(VLOOKUP(B217,'[1]Nevezés-OK'!BB$2:$BD$361,3,FALSE)),"",VLOOKUP(B217,'[1]Nevezés-OK'!$BB$2:$BD$361,3,FALSE))</f>
        <v>Tempo-Aqua Se</v>
      </c>
      <c r="G217" s="4" t="str">
        <f>IF(ISERROR(VLOOKUP(B217,'[1]Nevezés-OK'!$BB$1:$BE$361,4,FALSE)),"",VLOOKUP(B217,'[1]Nevezés-OK'!$BB$1:$BE$361,4,FALSE))</f>
        <v>Nem</v>
      </c>
    </row>
    <row r="218" spans="1:7" ht="15.75" thickBot="1">
      <c r="A218" s="3">
        <v>217</v>
      </c>
      <c r="B218" s="3">
        <f>IF(ISERROR(VLOOKUP(A218,'[1]Nevezés-OK'!$BA$2:$BB$361,2,FALSE)),"",VLOOKUP(A218,'[1]Nevezés-OK'!$BA$2:$BB$361,2,FALSE))</f>
        <v>234</v>
      </c>
      <c r="C218" s="3" t="str">
        <f>IF(ISERROR(VLOOKUP(B218,'[1]Nevezés-OK'!$A$2:$AT$361,46,FALSE)),"",VLOOKUP(B218,'[1]Nevezés-OK'!$A$2:$AT$361,46,FALSE))</f>
        <v>Petrov Dorottya</v>
      </c>
      <c r="D218" s="3" t="str">
        <f>IF(ISERROR(VLOOKUP(B218,'[1]Nevezés-OK'!$A$2:$AT$361,4,FALSE)),"",VLOOKUP(B218,'[1]Nevezés-OK'!$A$2:$AT$361,4,FALSE))</f>
        <v>Nő</v>
      </c>
      <c r="E218" s="3" t="str">
        <f>IF(ISERROR(VLOOKUP(B218,'[1]Nevezés-OK'!$A$2:$AT$361,5,FALSE)),"",VLOOKUP(B218,'[1]Nevezés-OK'!$A$2:$AT$361,5,FALSE))</f>
        <v>01/01/1999</v>
      </c>
      <c r="F218" s="3" t="str">
        <f>IF(ISERROR(VLOOKUP(B218,'[1]Nevezés-OK'!BB$2:$BD$361,3,FALSE)),"",VLOOKUP(B218,'[1]Nevezés-OK'!$BB$2:$BD$361,3,FALSE))</f>
        <v>Uniqa Team Újbuda</v>
      </c>
      <c r="G218" s="4" t="str">
        <f>IF(ISERROR(VLOOKUP(B218,'[1]Nevezés-OK'!$BB$1:$BE$361,4,FALSE)),"",VLOOKUP(B218,'[1]Nevezés-OK'!$BB$1:$BE$361,4,FALSE))</f>
        <v>Igen</v>
      </c>
    </row>
    <row r="219" spans="1:7" ht="15.75" thickBot="1">
      <c r="A219" s="3">
        <v>218</v>
      </c>
      <c r="B219" s="3">
        <f>IF(ISERROR(VLOOKUP(A219,'[1]Nevezés-OK'!$BA$2:$BB$361,2,FALSE)),"",VLOOKUP(A219,'[1]Nevezés-OK'!$BA$2:$BB$361,2,FALSE))</f>
        <v>281</v>
      </c>
      <c r="C219" s="3" t="str">
        <f>IF(ISERROR(VLOOKUP(B219,'[1]Nevezés-OK'!$A$2:$AT$361,46,FALSE)),"",VLOOKUP(B219,'[1]Nevezés-OK'!$A$2:$AT$361,46,FALSE))</f>
        <v>Pittlik  Zsigmond</v>
      </c>
      <c r="D219" s="3" t="str">
        <f>IF(ISERROR(VLOOKUP(B219,'[1]Nevezés-OK'!$A$2:$AT$361,4,FALSE)),"",VLOOKUP(B219,'[1]Nevezés-OK'!$A$2:$AT$361,4,FALSE))</f>
        <v>Férfi</v>
      </c>
      <c r="E219" s="3" t="str">
        <f>IF(ISERROR(VLOOKUP(B219,'[1]Nevezés-OK'!$A$2:$AT$361,5,FALSE)),"",VLOOKUP(B219,'[1]Nevezés-OK'!$A$2:$AT$361,5,FALSE))</f>
        <v>17/02/2008</v>
      </c>
      <c r="F219" s="3">
        <f>IF(ISERROR(VLOOKUP(B219,'[1]Nevezés-OK'!BB$2:$BD$361,3,FALSE)),"",VLOOKUP(B219,'[1]Nevezés-OK'!$BB$2:$BD$361,3,FALSE))</f>
        <v>0</v>
      </c>
      <c r="G219" s="4" t="str">
        <f>IF(ISERROR(VLOOKUP(B219,'[1]Nevezés-OK'!$BB$1:$BE$361,4,FALSE)),"",VLOOKUP(B219,'[1]Nevezés-OK'!$BB$1:$BE$361,4,FALSE))</f>
        <v>Nem</v>
      </c>
    </row>
    <row r="220" spans="1:7" ht="15.75" thickBot="1">
      <c r="A220" s="3">
        <v>219</v>
      </c>
      <c r="B220" s="3">
        <f>IF(ISERROR(VLOOKUP(A220,'[1]Nevezés-OK'!$BA$2:$BB$361,2,FALSE)),"",VLOOKUP(A220,'[1]Nevezés-OK'!$BA$2:$BB$361,2,FALSE))</f>
        <v>144</v>
      </c>
      <c r="C220" s="3" t="str">
        <f>IF(ISERROR(VLOOKUP(B220,'[1]Nevezés-OK'!$A$2:$AT$361,46,FALSE)),"",VLOOKUP(B220,'[1]Nevezés-OK'!$A$2:$AT$361,46,FALSE))</f>
        <v>Podmaniczki Emma</v>
      </c>
      <c r="D220" s="3" t="str">
        <f>IF(ISERROR(VLOOKUP(B220,'[1]Nevezés-OK'!$A$2:$AT$361,4,FALSE)),"",VLOOKUP(B220,'[1]Nevezés-OK'!$A$2:$AT$361,4,FALSE))</f>
        <v>Nő</v>
      </c>
      <c r="E220" s="3" t="str">
        <f>IF(ISERROR(VLOOKUP(B220,'[1]Nevezés-OK'!$A$2:$AT$361,5,FALSE)),"",VLOOKUP(B220,'[1]Nevezés-OK'!$A$2:$AT$361,5,FALSE))</f>
        <v>07/01/2005</v>
      </c>
      <c r="F220" s="3" t="str">
        <f>IF(ISERROR(VLOOKUP(B220,'[1]Nevezés-OK'!BB$2:$BD$361,3,FALSE)),"",VLOOKUP(B220,'[1]Nevezés-OK'!$BB$2:$BD$361,3,FALSE))</f>
        <v>Mogyi SE. Baja</v>
      </c>
      <c r="G220" s="4" t="str">
        <f>IF(ISERROR(VLOOKUP(B220,'[1]Nevezés-OK'!$BB$1:$BE$361,4,FALSE)),"",VLOOKUP(B220,'[1]Nevezés-OK'!$BB$1:$BE$361,4,FALSE))</f>
        <v>Nem</v>
      </c>
    </row>
    <row r="221" spans="1:7" ht="15.75" thickBot="1">
      <c r="A221" s="3">
        <v>220</v>
      </c>
      <c r="B221" s="3">
        <f>IF(ISERROR(VLOOKUP(A221,'[1]Nevezés-OK'!$BA$2:$BB$361,2,FALSE)),"",VLOOKUP(A221,'[1]Nevezés-OK'!$BA$2:$BB$361,2,FALSE))</f>
        <v>229</v>
      </c>
      <c r="C221" s="3" t="str">
        <f>IF(ISERROR(VLOOKUP(B221,'[1]Nevezés-OK'!$A$2:$AT$361,46,FALSE)),"",VLOOKUP(B221,'[1]Nevezés-OK'!$A$2:$AT$361,46,FALSE))</f>
        <v>Pop Krisztián</v>
      </c>
      <c r="D221" s="3" t="str">
        <f>IF(ISERROR(VLOOKUP(B221,'[1]Nevezés-OK'!$A$2:$AT$361,4,FALSE)),"",VLOOKUP(B221,'[1]Nevezés-OK'!$A$2:$AT$361,4,FALSE))</f>
        <v>Férfi</v>
      </c>
      <c r="E221" s="3" t="str">
        <f>IF(ISERROR(VLOOKUP(B221,'[1]Nevezés-OK'!$A$2:$AT$361,5,FALSE)),"",VLOOKUP(B221,'[1]Nevezés-OK'!$A$2:$AT$361,5,FALSE))</f>
        <v>31/01/2001</v>
      </c>
      <c r="F221" s="3" t="str">
        <f>IF(ISERROR(VLOOKUP(B221,'[1]Nevezés-OK'!BB$2:$BD$361,3,FALSE)),"",VLOOKUP(B221,'[1]Nevezés-OK'!$BB$2:$BD$361,3,FALSE))</f>
        <v>Uniqa Team Újbuda</v>
      </c>
      <c r="G221" s="4" t="str">
        <f>IF(ISERROR(VLOOKUP(B221,'[1]Nevezés-OK'!$BB$1:$BE$361,4,FALSE)),"",VLOOKUP(B221,'[1]Nevezés-OK'!$BB$1:$BE$361,4,FALSE))</f>
        <v>Nem</v>
      </c>
    </row>
    <row r="222" spans="1:7" ht="15.75" thickBot="1">
      <c r="A222" s="3">
        <v>221</v>
      </c>
      <c r="B222" s="3">
        <f>IF(ISERROR(VLOOKUP(A222,'[1]Nevezés-OK'!$BA$2:$BB$361,2,FALSE)),"",VLOOKUP(A222,'[1]Nevezés-OK'!$BA$2:$BB$361,2,FALSE))</f>
        <v>193</v>
      </c>
      <c r="C222" s="3" t="str">
        <f>IF(ISERROR(VLOOKUP(B222,'[1]Nevezés-OK'!$A$2:$AT$361,46,FALSE)),"",VLOOKUP(B222,'[1]Nevezés-OK'!$A$2:$AT$361,46,FALSE))</f>
        <v>Portik Boglárka</v>
      </c>
      <c r="D222" s="3" t="str">
        <f>IF(ISERROR(VLOOKUP(B222,'[1]Nevezés-OK'!$A$2:$AT$361,4,FALSE)),"",VLOOKUP(B222,'[1]Nevezés-OK'!$A$2:$AT$361,4,FALSE))</f>
        <v>Nő</v>
      </c>
      <c r="E222" s="3" t="str">
        <f>IF(ISERROR(VLOOKUP(B222,'[1]Nevezés-OK'!$A$2:$AT$361,5,FALSE)),"",VLOOKUP(B222,'[1]Nevezés-OK'!$A$2:$AT$361,5,FALSE))</f>
        <v>09/02/2005</v>
      </c>
      <c r="F222" s="3" t="str">
        <f>IF(ISERROR(VLOOKUP(B222,'[1]Nevezés-OK'!BB$2:$BD$361,3,FALSE)),"",VLOOKUP(B222,'[1]Nevezés-OK'!$BB$2:$BD$361,3,FALSE))</f>
        <v>Veresegyház VSK</v>
      </c>
      <c r="G222" s="4" t="str">
        <f>IF(ISERROR(VLOOKUP(B222,'[1]Nevezés-OK'!$BB$1:$BE$361,4,FALSE)),"",VLOOKUP(B222,'[1]Nevezés-OK'!$BB$1:$BE$361,4,FALSE))</f>
        <v>Nem</v>
      </c>
    </row>
    <row r="223" spans="1:7" ht="15.75" thickBot="1">
      <c r="A223" s="3">
        <v>222</v>
      </c>
      <c r="B223" s="3">
        <f>IF(ISERROR(VLOOKUP(A223,'[1]Nevezés-OK'!$BA$2:$BB$361,2,FALSE)),"",VLOOKUP(A223,'[1]Nevezés-OK'!$BA$2:$BB$361,2,FALSE))</f>
        <v>206</v>
      </c>
      <c r="C223" s="3" t="str">
        <f>IF(ISERROR(VLOOKUP(B223,'[1]Nevezés-OK'!$A$2:$AT$361,46,FALSE)),"",VLOOKUP(B223,'[1]Nevezés-OK'!$A$2:$AT$361,46,FALSE))</f>
        <v>Portik Botond</v>
      </c>
      <c r="D223" s="3" t="str">
        <f>IF(ISERROR(VLOOKUP(B223,'[1]Nevezés-OK'!$A$2:$AT$361,4,FALSE)),"",VLOOKUP(B223,'[1]Nevezés-OK'!$A$2:$AT$361,4,FALSE))</f>
        <v>Férfi</v>
      </c>
      <c r="E223" s="3" t="str">
        <f>IF(ISERROR(VLOOKUP(B223,'[1]Nevezés-OK'!$A$2:$AT$361,5,FALSE)),"",VLOOKUP(B223,'[1]Nevezés-OK'!$A$2:$AT$361,5,FALSE))</f>
        <v>14/04/2002</v>
      </c>
      <c r="F223" s="3" t="str">
        <f>IF(ISERROR(VLOOKUP(B223,'[1]Nevezés-OK'!BB$2:$BD$361,3,FALSE)),"",VLOOKUP(B223,'[1]Nevezés-OK'!$BB$2:$BD$361,3,FALSE))</f>
        <v>Veresegyház VSK</v>
      </c>
      <c r="G223" s="4" t="str">
        <f>IF(ISERROR(VLOOKUP(B223,'[1]Nevezés-OK'!$BB$1:$BE$361,4,FALSE)),"",VLOOKUP(B223,'[1]Nevezés-OK'!$BB$1:$BE$361,4,FALSE))</f>
        <v>Nem</v>
      </c>
    </row>
    <row r="224" spans="1:7" ht="15.75" thickBot="1">
      <c r="A224" s="3">
        <v>223</v>
      </c>
      <c r="B224" s="3">
        <f>IF(ISERROR(VLOOKUP(A224,'[1]Nevezés-OK'!$BA$2:$BB$361,2,FALSE)),"",VLOOKUP(A224,'[1]Nevezés-OK'!$BA$2:$BB$361,2,FALSE))</f>
        <v>60</v>
      </c>
      <c r="C224" s="3" t="str">
        <f>IF(ISERROR(VLOOKUP(B224,'[1]Nevezés-OK'!$A$2:$AT$361,46,FALSE)),"",VLOOKUP(B224,'[1]Nevezés-OK'!$A$2:$AT$361,46,FALSE))</f>
        <v>Puruczki Dorina</v>
      </c>
      <c r="D224" s="3" t="str">
        <f>IF(ISERROR(VLOOKUP(B224,'[1]Nevezés-OK'!$A$2:$AT$361,4,FALSE)),"",VLOOKUP(B224,'[1]Nevezés-OK'!$A$2:$AT$361,4,FALSE))</f>
        <v>Nő</v>
      </c>
      <c r="E224" s="3" t="str">
        <f>IF(ISERROR(VLOOKUP(B224,'[1]Nevezés-OK'!$A$2:$AT$361,5,FALSE)),"",VLOOKUP(B224,'[1]Nevezés-OK'!$A$2:$AT$361,5,FALSE))</f>
        <v>03/03/2000</v>
      </c>
      <c r="F224" s="3" t="str">
        <f>IF(ISERROR(VLOOKUP(B224,'[1]Nevezés-OK'!BB$2:$BD$361,3,FALSE)),"",VLOOKUP(B224,'[1]Nevezés-OK'!$BB$2:$BD$361,3,FALSE))</f>
        <v>FTC</v>
      </c>
      <c r="G224" s="4" t="str">
        <f>IF(ISERROR(VLOOKUP(B224,'[1]Nevezés-OK'!$BB$1:$BE$361,4,FALSE)),"",VLOOKUP(B224,'[1]Nevezés-OK'!$BB$1:$BE$361,4,FALSE))</f>
        <v>Nem</v>
      </c>
    </row>
    <row r="225" spans="1:7" ht="15.75" thickBot="1">
      <c r="A225" s="3">
        <v>224</v>
      </c>
      <c r="B225" s="3">
        <f>IF(ISERROR(VLOOKUP(A225,'[1]Nevezés-OK'!$BA$2:$BB$361,2,FALSE)),"",VLOOKUP(A225,'[1]Nevezés-OK'!$BA$2:$BB$361,2,FALSE))</f>
        <v>302</v>
      </c>
      <c r="C225" s="3" t="str">
        <f>IF(ISERROR(VLOOKUP(B225,'[1]Nevezés-OK'!$A$2:$AT$361,46,FALSE)),"",VLOOKUP(B225,'[1]Nevezés-OK'!$A$2:$AT$361,46,FALSE))</f>
        <v>Putnóczki Dorka</v>
      </c>
      <c r="D225" s="3" t="str">
        <f>IF(ISERROR(VLOOKUP(B225,'[1]Nevezés-OK'!$A$2:$AT$361,4,FALSE)),"",VLOOKUP(B225,'[1]Nevezés-OK'!$A$2:$AT$361,4,FALSE))</f>
        <v>Nő</v>
      </c>
      <c r="E225" s="3" t="str">
        <f>IF(ISERROR(VLOOKUP(B225,'[1]Nevezés-OK'!$A$2:$AT$361,5,FALSE)),"",VLOOKUP(B225,'[1]Nevezés-OK'!$A$2:$AT$361,5,FALSE))</f>
        <v>01/01/1999</v>
      </c>
      <c r="F225" s="3" t="str">
        <f>IF(ISERROR(VLOOKUP(B225,'[1]Nevezés-OK'!BB$2:$BD$361,3,FALSE)),"",VLOOKUP(B225,'[1]Nevezés-OK'!$BB$2:$BD$361,3,FALSE))</f>
        <v>TVK Mali</v>
      </c>
      <c r="G225" s="4" t="str">
        <f>IF(ISERROR(VLOOKUP(B225,'[1]Nevezés-OK'!$BB$1:$BE$361,4,FALSE)),"",VLOOKUP(B225,'[1]Nevezés-OK'!$BB$1:$BE$361,4,FALSE))</f>
        <v>Igen</v>
      </c>
    </row>
    <row r="226" spans="1:7" ht="15.75" thickBot="1">
      <c r="A226" s="3">
        <v>225</v>
      </c>
      <c r="B226" s="3">
        <f>IF(ISERROR(VLOOKUP(A226,'[1]Nevezés-OK'!$BA$2:$BB$361,2,FALSE)),"",VLOOKUP(A226,'[1]Nevezés-OK'!$BA$2:$BB$361,2,FALSE))</f>
        <v>37</v>
      </c>
      <c r="C226" s="3" t="str">
        <f>IF(ISERROR(VLOOKUP(B226,'[1]Nevezés-OK'!$A$2:$AT$361,46,FALSE)),"",VLOOKUP(B226,'[1]Nevezés-OK'!$A$2:$AT$361,46,FALSE))</f>
        <v>Rochlitz András</v>
      </c>
      <c r="D226" s="3" t="str">
        <f>IF(ISERROR(VLOOKUP(B226,'[1]Nevezés-OK'!$A$2:$AT$361,4,FALSE)),"",VLOOKUP(B226,'[1]Nevezés-OK'!$A$2:$AT$361,4,FALSE))</f>
        <v>Férfi</v>
      </c>
      <c r="E226" s="3" t="str">
        <f>IF(ISERROR(VLOOKUP(B226,'[1]Nevezés-OK'!$A$2:$AT$361,5,FALSE)),"",VLOOKUP(B226,'[1]Nevezés-OK'!$A$2:$AT$361,5,FALSE))</f>
        <v>05/02/2005</v>
      </c>
      <c r="F226" s="3" t="str">
        <f>IF(ISERROR(VLOOKUP(B226,'[1]Nevezés-OK'!BB$2:$BD$361,3,FALSE)),"",VLOOKUP(B226,'[1]Nevezés-OK'!$BB$2:$BD$361,3,FALSE))</f>
        <v>FTC</v>
      </c>
      <c r="G226" s="4" t="str">
        <f>IF(ISERROR(VLOOKUP(B226,'[1]Nevezés-OK'!$BB$1:$BE$361,4,FALSE)),"",VLOOKUP(B226,'[1]Nevezés-OK'!$BB$1:$BE$361,4,FALSE))</f>
        <v>Nem</v>
      </c>
    </row>
    <row r="227" spans="1:7" ht="15.75" thickBot="1">
      <c r="A227" s="3">
        <v>226</v>
      </c>
      <c r="B227" s="3">
        <f>IF(ISERROR(VLOOKUP(A227,'[1]Nevezés-OK'!$BA$2:$BB$361,2,FALSE)),"",VLOOKUP(A227,'[1]Nevezés-OK'!$BA$2:$BB$361,2,FALSE))</f>
        <v>64</v>
      </c>
      <c r="C227" s="3" t="str">
        <f>IF(ISERROR(VLOOKUP(B227,'[1]Nevezés-OK'!$A$2:$AT$361,46,FALSE)),"",VLOOKUP(B227,'[1]Nevezés-OK'!$A$2:$AT$361,46,FALSE))</f>
        <v>Rojik Dóra</v>
      </c>
      <c r="D227" s="3" t="str">
        <f>IF(ISERROR(VLOOKUP(B227,'[1]Nevezés-OK'!$A$2:$AT$361,4,FALSE)),"",VLOOKUP(B227,'[1]Nevezés-OK'!$A$2:$AT$361,4,FALSE))</f>
        <v>Nő</v>
      </c>
      <c r="E227" s="3" t="str">
        <f>IF(ISERROR(VLOOKUP(B227,'[1]Nevezés-OK'!$A$2:$AT$361,5,FALSE)),"",VLOOKUP(B227,'[1]Nevezés-OK'!$A$2:$AT$361,5,FALSE))</f>
        <v>05/10/2001</v>
      </c>
      <c r="F227" s="3" t="str">
        <f>IF(ISERROR(VLOOKUP(B227,'[1]Nevezés-OK'!BB$2:$BD$361,3,FALSE)),"",VLOOKUP(B227,'[1]Nevezés-OK'!$BB$2:$BD$361,3,FALSE))</f>
        <v>UTE-Merida</v>
      </c>
      <c r="G227" s="4" t="str">
        <f>IF(ISERROR(VLOOKUP(B227,'[1]Nevezés-OK'!$BB$1:$BE$361,4,FALSE)),"",VLOOKUP(B227,'[1]Nevezés-OK'!$BB$1:$BE$361,4,FALSE))</f>
        <v>Igen</v>
      </c>
    </row>
    <row r="228" spans="1:7" ht="15.75" thickBot="1">
      <c r="A228" s="3">
        <v>227</v>
      </c>
      <c r="B228" s="3">
        <f>IF(ISERROR(VLOOKUP(A228,'[1]Nevezés-OK'!$BA$2:$BB$361,2,FALSE)),"",VLOOKUP(A228,'[1]Nevezés-OK'!$BA$2:$BB$361,2,FALSE))</f>
        <v>271</v>
      </c>
      <c r="C228" s="3" t="str">
        <f>IF(ISERROR(VLOOKUP(B228,'[1]Nevezés-OK'!$A$2:$AT$361,46,FALSE)),"",VLOOKUP(B228,'[1]Nevezés-OK'!$A$2:$AT$361,46,FALSE))</f>
        <v>Sági Fanni</v>
      </c>
      <c r="D228" s="3" t="str">
        <f>IF(ISERROR(VLOOKUP(B228,'[1]Nevezés-OK'!$A$2:$AT$361,4,FALSE)),"",VLOOKUP(B228,'[1]Nevezés-OK'!$A$2:$AT$361,4,FALSE))</f>
        <v>Nő</v>
      </c>
      <c r="E228" s="3" t="str">
        <f>IF(ISERROR(VLOOKUP(B228,'[1]Nevezés-OK'!$A$2:$AT$361,5,FALSE)),"",VLOOKUP(B228,'[1]Nevezés-OK'!$A$2:$AT$361,5,FALSE))</f>
        <v>01/01/2002</v>
      </c>
      <c r="F228" s="3" t="str">
        <f>IF(ISERROR(VLOOKUP(B228,'[1]Nevezés-OK'!BB$2:$BD$361,3,FALSE)),"",VLOOKUP(B228,'[1]Nevezés-OK'!$BB$2:$BD$361,3,FALSE))</f>
        <v>Martfűi Úszó és Triatlon Klub</v>
      </c>
      <c r="G228" s="4" t="str">
        <f>IF(ISERROR(VLOOKUP(B228,'[1]Nevezés-OK'!$BB$1:$BE$361,4,FALSE)),"",VLOOKUP(B228,'[1]Nevezés-OK'!$BB$1:$BE$361,4,FALSE))</f>
        <v>Nem</v>
      </c>
    </row>
    <row r="229" spans="1:7" ht="15.75" thickBot="1">
      <c r="A229" s="3">
        <v>228</v>
      </c>
      <c r="B229" s="3">
        <f>IF(ISERROR(VLOOKUP(A229,'[1]Nevezés-OK'!$BA$2:$BB$361,2,FALSE)),"",VLOOKUP(A229,'[1]Nevezés-OK'!$BA$2:$BB$361,2,FALSE))</f>
        <v>283</v>
      </c>
      <c r="C229" s="3" t="str">
        <f>IF(ISERROR(VLOOKUP(B229,'[1]Nevezés-OK'!$A$2:$AT$361,46,FALSE)),"",VLOOKUP(B229,'[1]Nevezés-OK'!$A$2:$AT$361,46,FALSE))</f>
        <v>Sajti János</v>
      </c>
      <c r="D229" s="3" t="str">
        <f>IF(ISERROR(VLOOKUP(B229,'[1]Nevezés-OK'!$A$2:$AT$361,4,FALSE)),"",VLOOKUP(B229,'[1]Nevezés-OK'!$A$2:$AT$361,4,FALSE))</f>
        <v>Férfi</v>
      </c>
      <c r="E229" s="3" t="str">
        <f>IF(ISERROR(VLOOKUP(B229,'[1]Nevezés-OK'!$A$2:$AT$361,5,FALSE)),"",VLOOKUP(B229,'[1]Nevezés-OK'!$A$2:$AT$361,5,FALSE))</f>
        <v>01/01/2001</v>
      </c>
      <c r="F229" s="3">
        <f>IF(ISERROR(VLOOKUP(B229,'[1]Nevezés-OK'!BB$2:$BD$361,3,FALSE)),"",VLOOKUP(B229,'[1]Nevezés-OK'!$BB$2:$BD$361,3,FALSE))</f>
        <v>0</v>
      </c>
      <c r="G229" s="4" t="str">
        <f>IF(ISERROR(VLOOKUP(B229,'[1]Nevezés-OK'!$BB$1:$BE$361,4,FALSE)),"",VLOOKUP(B229,'[1]Nevezés-OK'!$BB$1:$BE$361,4,FALSE))</f>
        <v>Nem</v>
      </c>
    </row>
    <row r="230" spans="1:7" ht="15.75" thickBot="1">
      <c r="A230" s="3">
        <v>229</v>
      </c>
      <c r="B230" s="3">
        <f>IF(ISERROR(VLOOKUP(A230,'[1]Nevezés-OK'!$BA$2:$BB$361,2,FALSE)),"",VLOOKUP(A230,'[1]Nevezés-OK'!$BA$2:$BB$361,2,FALSE))</f>
        <v>227</v>
      </c>
      <c r="C230" s="3" t="str">
        <f>IF(ISERROR(VLOOKUP(B230,'[1]Nevezés-OK'!$A$2:$AT$361,46,FALSE)),"",VLOOKUP(B230,'[1]Nevezés-OK'!$A$2:$AT$361,46,FALSE))</f>
        <v>Sándor Dénes</v>
      </c>
      <c r="D230" s="3" t="str">
        <f>IF(ISERROR(VLOOKUP(B230,'[1]Nevezés-OK'!$A$2:$AT$361,4,FALSE)),"",VLOOKUP(B230,'[1]Nevezés-OK'!$A$2:$AT$361,4,FALSE))</f>
        <v>Férfi</v>
      </c>
      <c r="E230" s="3" t="str">
        <f>IF(ISERROR(VLOOKUP(B230,'[1]Nevezés-OK'!$A$2:$AT$361,5,FALSE)),"",VLOOKUP(B230,'[1]Nevezés-OK'!$A$2:$AT$361,5,FALSE))</f>
        <v>18/08/1997</v>
      </c>
      <c r="F230" s="3" t="str">
        <f>IF(ISERROR(VLOOKUP(B230,'[1]Nevezés-OK'!BB$2:$BD$361,3,FALSE)),"",VLOOKUP(B230,'[1]Nevezés-OK'!$BB$2:$BD$361,3,FALSE))</f>
        <v>Martfűi Úszó és Triatlon Klub</v>
      </c>
      <c r="G230" s="4" t="str">
        <f>IF(ISERROR(VLOOKUP(B230,'[1]Nevezés-OK'!$BB$1:$BE$361,4,FALSE)),"",VLOOKUP(B230,'[1]Nevezés-OK'!$BB$1:$BE$361,4,FALSE))</f>
        <v>Nem</v>
      </c>
    </row>
    <row r="231" spans="1:7" ht="15.75" thickBot="1">
      <c r="A231" s="3">
        <v>230</v>
      </c>
      <c r="B231" s="3">
        <f>IF(ISERROR(VLOOKUP(A231,'[1]Nevezés-OK'!$BA$2:$BB$361,2,FALSE)),"",VLOOKUP(A231,'[1]Nevezés-OK'!$BA$2:$BB$361,2,FALSE))</f>
        <v>224</v>
      </c>
      <c r="C231" s="3" t="str">
        <f>IF(ISERROR(VLOOKUP(B231,'[1]Nevezés-OK'!$A$2:$AT$361,46,FALSE)),"",VLOOKUP(B231,'[1]Nevezés-OK'!$A$2:$AT$361,46,FALSE))</f>
        <v>Sántha Bernadett</v>
      </c>
      <c r="D231" s="3" t="str">
        <f>IF(ISERROR(VLOOKUP(B231,'[1]Nevezés-OK'!$A$2:$AT$361,4,FALSE)),"",VLOOKUP(B231,'[1]Nevezés-OK'!$A$2:$AT$361,4,FALSE))</f>
        <v>Nő</v>
      </c>
      <c r="E231" s="3" t="str">
        <f>IF(ISERROR(VLOOKUP(B231,'[1]Nevezés-OK'!$A$2:$AT$361,5,FALSE)),"",VLOOKUP(B231,'[1]Nevezés-OK'!$A$2:$AT$361,5,FALSE))</f>
        <v>26/11/2006</v>
      </c>
      <c r="F231" s="3" t="str">
        <f>IF(ISERROR(VLOOKUP(B231,'[1]Nevezés-OK'!BB$2:$BD$361,3,FALSE)),"",VLOOKUP(B231,'[1]Nevezés-OK'!$BB$2:$BD$361,3,FALSE))</f>
        <v>KSI SE</v>
      </c>
      <c r="G231" s="4" t="str">
        <f>IF(ISERROR(VLOOKUP(B231,'[1]Nevezés-OK'!$BB$1:$BE$361,4,FALSE)),"",VLOOKUP(B231,'[1]Nevezés-OK'!$BB$1:$BE$361,4,FALSE))</f>
        <v>Nem</v>
      </c>
    </row>
    <row r="232" spans="1:7" ht="15.75" thickBot="1">
      <c r="A232" s="3">
        <v>231</v>
      </c>
      <c r="B232" s="3">
        <f>IF(ISERROR(VLOOKUP(A232,'[1]Nevezés-OK'!$BA$2:$BB$361,2,FALSE)),"",VLOOKUP(A232,'[1]Nevezés-OK'!$BA$2:$BB$361,2,FALSE))</f>
        <v>55</v>
      </c>
      <c r="C232" s="3" t="str">
        <f>IF(ISERROR(VLOOKUP(B232,'[1]Nevezés-OK'!$A$2:$AT$361,46,FALSE)),"",VLOOKUP(B232,'[1]Nevezés-OK'!$A$2:$AT$361,46,FALSE))</f>
        <v>Sárosi Kristóf</v>
      </c>
      <c r="D232" s="3" t="str">
        <f>IF(ISERROR(VLOOKUP(B232,'[1]Nevezés-OK'!$A$2:$AT$361,4,FALSE)),"",VLOOKUP(B232,'[1]Nevezés-OK'!$A$2:$AT$361,4,FALSE))</f>
        <v>Férfi</v>
      </c>
      <c r="E232" s="3" t="str">
        <f>IF(ISERROR(VLOOKUP(B232,'[1]Nevezés-OK'!$A$2:$AT$361,5,FALSE)),"",VLOOKUP(B232,'[1]Nevezés-OK'!$A$2:$AT$361,5,FALSE))</f>
        <v>11/10/2002</v>
      </c>
      <c r="F232" s="3" t="str">
        <f>IF(ISERROR(VLOOKUP(B232,'[1]Nevezés-OK'!BB$2:$BD$361,3,FALSE)),"",VLOOKUP(B232,'[1]Nevezés-OK'!$BB$2:$BD$361,3,FALSE))</f>
        <v>FTC</v>
      </c>
      <c r="G232" s="4" t="str">
        <f>IF(ISERROR(VLOOKUP(B232,'[1]Nevezés-OK'!$BB$1:$BE$361,4,FALSE)),"",VLOOKUP(B232,'[1]Nevezés-OK'!$BB$1:$BE$361,4,FALSE))</f>
        <v>Nem</v>
      </c>
    </row>
    <row r="233" spans="1:7" ht="15.75" thickBot="1">
      <c r="A233" s="3">
        <v>232</v>
      </c>
      <c r="B233" s="3">
        <f>IF(ISERROR(VLOOKUP(A233,'[1]Nevezés-OK'!$BA$2:$BB$361,2,FALSE)),"",VLOOKUP(A233,'[1]Nevezés-OK'!$BA$2:$BB$361,2,FALSE))</f>
        <v>185</v>
      </c>
      <c r="C233" s="3" t="str">
        <f>IF(ISERROR(VLOOKUP(B233,'[1]Nevezés-OK'!$A$2:$AT$361,46,FALSE)),"",VLOOKUP(B233,'[1]Nevezés-OK'!$A$2:$AT$361,46,FALSE))</f>
        <v>Sárszegi Noémi</v>
      </c>
      <c r="D233" s="3" t="str">
        <f>IF(ISERROR(VLOOKUP(B233,'[1]Nevezés-OK'!$A$2:$AT$361,4,FALSE)),"",VLOOKUP(B233,'[1]Nevezés-OK'!$A$2:$AT$361,4,FALSE))</f>
        <v>Nő</v>
      </c>
      <c r="E233" s="3" t="str">
        <f>IF(ISERROR(VLOOKUP(B233,'[1]Nevezés-OK'!$A$2:$AT$361,5,FALSE)),"",VLOOKUP(B233,'[1]Nevezés-OK'!$A$2:$AT$361,5,FALSE))</f>
        <v>04/02/1996</v>
      </c>
      <c r="F233" s="3" t="str">
        <f>IF(ISERROR(VLOOKUP(B233,'[1]Nevezés-OK'!BB$2:$BD$361,3,FALSE)),"",VLOOKUP(B233,'[1]Nevezés-OK'!$BB$2:$BD$361,3,FALSE))</f>
        <v>PSN Zrt.</v>
      </c>
      <c r="G233" s="4" t="str">
        <f>IF(ISERROR(VLOOKUP(B233,'[1]Nevezés-OK'!$BB$1:$BE$361,4,FALSE)),"",VLOOKUP(B233,'[1]Nevezés-OK'!$BB$1:$BE$361,4,FALSE))</f>
        <v>Igen</v>
      </c>
    </row>
    <row r="234" spans="1:7" ht="15.75" thickBot="1">
      <c r="A234" s="3">
        <v>233</v>
      </c>
      <c r="B234" s="3">
        <f>IF(ISERROR(VLOOKUP(A234,'[1]Nevezés-OK'!$BA$2:$BB$361,2,FALSE)),"",VLOOKUP(A234,'[1]Nevezés-OK'!$BA$2:$BB$361,2,FALSE))</f>
        <v>159</v>
      </c>
      <c r="C234" s="3" t="str">
        <f>IF(ISERROR(VLOOKUP(B234,'[1]Nevezés-OK'!$A$2:$AT$361,46,FALSE)),"",VLOOKUP(B234,'[1]Nevezés-OK'!$A$2:$AT$361,46,FALSE))</f>
        <v>Sarus Balázs</v>
      </c>
      <c r="D234" s="3" t="str">
        <f>IF(ISERROR(VLOOKUP(B234,'[1]Nevezés-OK'!$A$2:$AT$361,4,FALSE)),"",VLOOKUP(B234,'[1]Nevezés-OK'!$A$2:$AT$361,4,FALSE))</f>
        <v>Férfi</v>
      </c>
      <c r="E234" s="3" t="str">
        <f>IF(ISERROR(VLOOKUP(B234,'[1]Nevezés-OK'!$A$2:$AT$361,5,FALSE)),"",VLOOKUP(B234,'[1]Nevezés-OK'!$A$2:$AT$361,5,FALSE))</f>
        <v>14/08/2000</v>
      </c>
      <c r="F234" s="3" t="str">
        <f>IF(ISERROR(VLOOKUP(B234,'[1]Nevezés-OK'!BB$2:$BD$361,3,FALSE)),"",VLOOKUP(B234,'[1]Nevezés-OK'!$BB$2:$BD$361,3,FALSE))</f>
        <v>Footour SE</v>
      </c>
      <c r="G234" s="4" t="str">
        <f>IF(ISERROR(VLOOKUP(B234,'[1]Nevezés-OK'!$BB$1:$BE$361,4,FALSE)),"",VLOOKUP(B234,'[1]Nevezés-OK'!$BB$1:$BE$361,4,FALSE))</f>
        <v>Nem</v>
      </c>
    </row>
    <row r="235" spans="1:7" ht="15.75" thickBot="1">
      <c r="A235" s="3">
        <v>234</v>
      </c>
      <c r="B235" s="3">
        <f>IF(ISERROR(VLOOKUP(A235,'[1]Nevezés-OK'!$BA$2:$BB$361,2,FALSE)),"",VLOOKUP(A235,'[1]Nevezés-OK'!$BA$2:$BB$361,2,FALSE))</f>
        <v>6</v>
      </c>
      <c r="C235" s="3" t="str">
        <f>IF(ISERROR(VLOOKUP(B235,'[1]Nevezés-OK'!$A$2:$AT$361,46,FALSE)),"",VLOOKUP(B235,'[1]Nevezés-OK'!$A$2:$AT$361,46,FALSE))</f>
        <v>Schwahofer Balázs</v>
      </c>
      <c r="D235" s="3" t="str">
        <f>IF(ISERROR(VLOOKUP(B235,'[1]Nevezés-OK'!$A$2:$AT$361,4,FALSE)),"",VLOOKUP(B235,'[1]Nevezés-OK'!$A$2:$AT$361,4,FALSE))</f>
        <v>Férfi</v>
      </c>
      <c r="E235" s="3" t="str">
        <f>IF(ISERROR(VLOOKUP(B235,'[1]Nevezés-OK'!$A$2:$AT$361,5,FALSE)),"",VLOOKUP(B235,'[1]Nevezés-OK'!$A$2:$AT$361,5,FALSE))</f>
        <v>18/02/2002</v>
      </c>
      <c r="F235" s="3" t="str">
        <f>IF(ISERROR(VLOOKUP(B235,'[1]Nevezés-OK'!BB$2:$BD$361,3,FALSE)),"",VLOOKUP(B235,'[1]Nevezés-OK'!$BB$2:$BD$361,3,FALSE))</f>
        <v>Kőszegi Triatlon és Úszó Klub</v>
      </c>
      <c r="G235" s="4" t="str">
        <f>IF(ISERROR(VLOOKUP(B235,'[1]Nevezés-OK'!$BB$1:$BE$361,4,FALSE)),"",VLOOKUP(B235,'[1]Nevezés-OK'!$BB$1:$BE$361,4,FALSE))</f>
        <v>Igen</v>
      </c>
    </row>
    <row r="236" spans="1:7" ht="15.75" thickBot="1">
      <c r="A236" s="3">
        <v>235</v>
      </c>
      <c r="B236" s="3">
        <f>IF(ISERROR(VLOOKUP(A236,'[1]Nevezés-OK'!$BA$2:$BB$361,2,FALSE)),"",VLOOKUP(A236,'[1]Nevezés-OK'!$BA$2:$BB$361,2,FALSE))</f>
        <v>84</v>
      </c>
      <c r="C236" s="3" t="str">
        <f>IF(ISERROR(VLOOKUP(B236,'[1]Nevezés-OK'!$A$2:$AT$361,46,FALSE)),"",VLOOKUP(B236,'[1]Nevezés-OK'!$A$2:$AT$361,46,FALSE))</f>
        <v>Schwarcz Botond</v>
      </c>
      <c r="D236" s="3" t="str">
        <f>IF(ISERROR(VLOOKUP(B236,'[1]Nevezés-OK'!$A$2:$AT$361,4,FALSE)),"",VLOOKUP(B236,'[1]Nevezés-OK'!$A$2:$AT$361,4,FALSE))</f>
        <v>Férfi</v>
      </c>
      <c r="E236" s="3" t="str">
        <f>IF(ISERROR(VLOOKUP(B236,'[1]Nevezés-OK'!$A$2:$AT$361,5,FALSE)),"",VLOOKUP(B236,'[1]Nevezés-OK'!$A$2:$AT$361,5,FALSE))</f>
        <v>20/09/2000</v>
      </c>
      <c r="F236" s="3" t="str">
        <f>IF(ISERROR(VLOOKUP(B236,'[1]Nevezés-OK'!BB$2:$BD$361,3,FALSE)),"",VLOOKUP(B236,'[1]Nevezés-OK'!$BB$2:$BD$361,3,FALSE))</f>
        <v>Hélix SE</v>
      </c>
      <c r="G236" s="4" t="str">
        <f>IF(ISERROR(VLOOKUP(B236,'[1]Nevezés-OK'!$BB$1:$BE$361,4,FALSE)),"",VLOOKUP(B236,'[1]Nevezés-OK'!$BB$1:$BE$361,4,FALSE))</f>
        <v>Nem</v>
      </c>
    </row>
    <row r="237" spans="1:7" ht="15.75" thickBot="1">
      <c r="A237" s="3">
        <v>236</v>
      </c>
      <c r="B237" s="3">
        <f>IF(ISERROR(VLOOKUP(A237,'[1]Nevezés-OK'!$BA$2:$BB$361,2,FALSE)),"",VLOOKUP(A237,'[1]Nevezés-OK'!$BA$2:$BB$361,2,FALSE))</f>
        <v>152</v>
      </c>
      <c r="C237" s="3" t="str">
        <f>IF(ISERROR(VLOOKUP(B237,'[1]Nevezés-OK'!$A$2:$AT$361,46,FALSE)),"",VLOOKUP(B237,'[1]Nevezés-OK'!$A$2:$AT$361,46,FALSE))</f>
        <v>Sebők Klaudia</v>
      </c>
      <c r="D237" s="3" t="str">
        <f>IF(ISERROR(VLOOKUP(B237,'[1]Nevezés-OK'!$A$2:$AT$361,4,FALSE)),"",VLOOKUP(B237,'[1]Nevezés-OK'!$A$2:$AT$361,4,FALSE))</f>
        <v>Nő</v>
      </c>
      <c r="E237" s="3" t="str">
        <f>IF(ISERROR(VLOOKUP(B237,'[1]Nevezés-OK'!$A$2:$AT$361,5,FALSE)),"",VLOOKUP(B237,'[1]Nevezés-OK'!$A$2:$AT$361,5,FALSE))</f>
        <v>12/12/1997</v>
      </c>
      <c r="F237" s="3" t="str">
        <f>IF(ISERROR(VLOOKUP(B237,'[1]Nevezés-OK'!BB$2:$BD$361,3,FALSE)),"",VLOOKUP(B237,'[1]Nevezés-OK'!$BB$2:$BD$361,3,FALSE))</f>
        <v>Dr Bátorfi-Agria KTK</v>
      </c>
      <c r="G237" s="4" t="str">
        <f>IF(ISERROR(VLOOKUP(B237,'[1]Nevezés-OK'!$BB$1:$BE$361,4,FALSE)),"",VLOOKUP(B237,'[1]Nevezés-OK'!$BB$1:$BE$361,4,FALSE))</f>
        <v>Igen</v>
      </c>
    </row>
    <row r="238" spans="1:7" ht="15.75" thickBot="1">
      <c r="A238" s="3">
        <v>237</v>
      </c>
      <c r="B238" s="3">
        <f>IF(ISERROR(VLOOKUP(A238,'[1]Nevezés-OK'!$BA$2:$BB$361,2,FALSE)),"",VLOOKUP(A238,'[1]Nevezés-OK'!$BA$2:$BB$361,2,FALSE))</f>
        <v>69</v>
      </c>
      <c r="C238" s="3" t="str">
        <f>IF(ISERROR(VLOOKUP(B238,'[1]Nevezés-OK'!$A$2:$AT$361,46,FALSE)),"",VLOOKUP(B238,'[1]Nevezés-OK'!$A$2:$AT$361,46,FALSE))</f>
        <v>Simon Viktória</v>
      </c>
      <c r="D238" s="3" t="str">
        <f>IF(ISERROR(VLOOKUP(B238,'[1]Nevezés-OK'!$A$2:$AT$361,4,FALSE)),"",VLOOKUP(B238,'[1]Nevezés-OK'!$A$2:$AT$361,4,FALSE))</f>
        <v>Nő</v>
      </c>
      <c r="E238" s="3" t="str">
        <f>IF(ISERROR(VLOOKUP(B238,'[1]Nevezés-OK'!$A$2:$AT$361,5,FALSE)),"",VLOOKUP(B238,'[1]Nevezés-OK'!$A$2:$AT$361,5,FALSE))</f>
        <v>24/03/1978</v>
      </c>
      <c r="F238" s="3" t="str">
        <f>IF(ISERROR(VLOOKUP(B238,'[1]Nevezés-OK'!BB$2:$BD$361,3,FALSE)),"",VLOOKUP(B238,'[1]Nevezés-OK'!$BB$2:$BD$361,3,FALSE))</f>
        <v>Csepel Dolphins SC</v>
      </c>
      <c r="G238" s="4" t="str">
        <f>IF(ISERROR(VLOOKUP(B238,'[1]Nevezés-OK'!$BB$1:$BE$361,4,FALSE)),"",VLOOKUP(B238,'[1]Nevezés-OK'!$BB$1:$BE$361,4,FALSE))</f>
        <v>Nem</v>
      </c>
    </row>
    <row r="239" spans="1:7" ht="15.75" thickBot="1">
      <c r="A239" s="3">
        <v>238</v>
      </c>
      <c r="B239" s="3">
        <f>IF(ISERROR(VLOOKUP(A239,'[1]Nevezés-OK'!$BA$2:$BB$361,2,FALSE)),"",VLOOKUP(A239,'[1]Nevezés-OK'!$BA$2:$BB$361,2,FALSE))</f>
        <v>5</v>
      </c>
      <c r="C239" s="3" t="str">
        <f>IF(ISERROR(VLOOKUP(B239,'[1]Nevezés-OK'!$A$2:$AT$361,46,FALSE)),"",VLOOKUP(B239,'[1]Nevezés-OK'!$A$2:$AT$361,46,FALSE))</f>
        <v>Sipos Péter</v>
      </c>
      <c r="D239" s="3" t="str">
        <f>IF(ISERROR(VLOOKUP(B239,'[1]Nevezés-OK'!$A$2:$AT$361,4,FALSE)),"",VLOOKUP(B239,'[1]Nevezés-OK'!$A$2:$AT$361,4,FALSE))</f>
        <v>Férfi</v>
      </c>
      <c r="E239" s="3" t="str">
        <f>IF(ISERROR(VLOOKUP(B239,'[1]Nevezés-OK'!$A$2:$AT$361,5,FALSE)),"",VLOOKUP(B239,'[1]Nevezés-OK'!$A$2:$AT$361,5,FALSE))</f>
        <v>11/11/1965</v>
      </c>
      <c r="F239" s="3" t="str">
        <f>IF(ISERROR(VLOOKUP(B239,'[1]Nevezés-OK'!BB$2:$BD$361,3,FALSE)),"",VLOOKUP(B239,'[1]Nevezés-OK'!$BB$2:$BD$361,3,FALSE))</f>
        <v>FTC</v>
      </c>
      <c r="G239" s="4" t="str">
        <f>IF(ISERROR(VLOOKUP(B239,'[1]Nevezés-OK'!$BB$1:$BE$361,4,FALSE)),"",VLOOKUP(B239,'[1]Nevezés-OK'!$BB$1:$BE$361,4,FALSE))</f>
        <v>Nem</v>
      </c>
    </row>
    <row r="240" spans="1:7" ht="15.75" thickBot="1">
      <c r="A240" s="3">
        <v>239</v>
      </c>
      <c r="B240" s="3">
        <f>IF(ISERROR(VLOOKUP(A240,'[1]Nevezés-OK'!$BA$2:$BB$361,2,FALSE)),"",VLOOKUP(A240,'[1]Nevezés-OK'!$BA$2:$BB$361,2,FALSE))</f>
        <v>31</v>
      </c>
      <c r="C240" s="3" t="str">
        <f>IF(ISERROR(VLOOKUP(B240,'[1]Nevezés-OK'!$A$2:$AT$361,46,FALSE)),"",VLOOKUP(B240,'[1]Nevezés-OK'!$A$2:$AT$361,46,FALSE))</f>
        <v>Sóki Milán</v>
      </c>
      <c r="D240" s="3" t="str">
        <f>IF(ISERROR(VLOOKUP(B240,'[1]Nevezés-OK'!$A$2:$AT$361,4,FALSE)),"",VLOOKUP(B240,'[1]Nevezés-OK'!$A$2:$AT$361,4,FALSE))</f>
        <v>Férfi</v>
      </c>
      <c r="E240" s="3" t="str">
        <f>IF(ISERROR(VLOOKUP(B240,'[1]Nevezés-OK'!$A$2:$AT$361,5,FALSE)),"",VLOOKUP(B240,'[1]Nevezés-OK'!$A$2:$AT$361,5,FALSE))</f>
        <v>03/02/2008</v>
      </c>
      <c r="F240" s="3" t="str">
        <f>IF(ISERROR(VLOOKUP(B240,'[1]Nevezés-OK'!BB$2:$BD$361,3,FALSE)),"",VLOOKUP(B240,'[1]Nevezés-OK'!$BB$2:$BD$361,3,FALSE))</f>
        <v>FTC</v>
      </c>
      <c r="G240" s="4" t="str">
        <f>IF(ISERROR(VLOOKUP(B240,'[1]Nevezés-OK'!$BB$1:$BE$361,4,FALSE)),"",VLOOKUP(B240,'[1]Nevezés-OK'!$BB$1:$BE$361,4,FALSE))</f>
        <v>Nem</v>
      </c>
    </row>
    <row r="241" spans="1:7" ht="15.75" thickBot="1">
      <c r="A241" s="3">
        <v>240</v>
      </c>
      <c r="B241" s="3">
        <f>IF(ISERROR(VLOOKUP(A241,'[1]Nevezés-OK'!$BA$2:$BB$361,2,FALSE)),"",VLOOKUP(A241,'[1]Nevezés-OK'!$BA$2:$BB$361,2,FALSE))</f>
        <v>87</v>
      </c>
      <c r="C241" s="3" t="str">
        <f>IF(ISERROR(VLOOKUP(B241,'[1]Nevezés-OK'!$A$2:$AT$361,46,FALSE)),"",VLOOKUP(B241,'[1]Nevezés-OK'!$A$2:$AT$361,46,FALSE))</f>
        <v>Sólyom György</v>
      </c>
      <c r="D241" s="3" t="str">
        <f>IF(ISERROR(VLOOKUP(B241,'[1]Nevezés-OK'!$A$2:$AT$361,4,FALSE)),"",VLOOKUP(B241,'[1]Nevezés-OK'!$A$2:$AT$361,4,FALSE))</f>
        <v>Férfi</v>
      </c>
      <c r="E241" s="3" t="str">
        <f>IF(ISERROR(VLOOKUP(B241,'[1]Nevezés-OK'!$A$2:$AT$361,5,FALSE)),"",VLOOKUP(B241,'[1]Nevezés-OK'!$A$2:$AT$361,5,FALSE))</f>
        <v>02/04/2005</v>
      </c>
      <c r="F241" s="3" t="str">
        <f>IF(ISERROR(VLOOKUP(B241,'[1]Nevezés-OK'!BB$2:$BD$361,3,FALSE)),"",VLOOKUP(B241,'[1]Nevezés-OK'!$BB$2:$BD$361,3,FALSE))</f>
        <v>Triatlon Villám</v>
      </c>
      <c r="G241" s="4" t="str">
        <f>IF(ISERROR(VLOOKUP(B241,'[1]Nevezés-OK'!$BB$1:$BE$361,4,FALSE)),"",VLOOKUP(B241,'[1]Nevezés-OK'!$BB$1:$BE$361,4,FALSE))</f>
        <v>Nem</v>
      </c>
    </row>
    <row r="242" spans="1:7" ht="15.75" thickBot="1">
      <c r="A242" s="3">
        <v>241</v>
      </c>
      <c r="B242" s="3">
        <f>IF(ISERROR(VLOOKUP(A242,'[1]Nevezés-OK'!$BA$2:$BB$361,2,FALSE)),"",VLOOKUP(A242,'[1]Nevezés-OK'!$BA$2:$BB$361,2,FALSE))</f>
        <v>207</v>
      </c>
      <c r="C242" s="3" t="str">
        <f>IF(ISERROR(VLOOKUP(B242,'[1]Nevezés-OK'!$A$2:$AT$361,46,FALSE)),"",VLOOKUP(B242,'[1]Nevezés-OK'!$A$2:$AT$361,46,FALSE))</f>
        <v>Soós Dorina</v>
      </c>
      <c r="D242" s="3" t="str">
        <f>IF(ISERROR(VLOOKUP(B242,'[1]Nevezés-OK'!$A$2:$AT$361,4,FALSE)),"",VLOOKUP(B242,'[1]Nevezés-OK'!$A$2:$AT$361,4,FALSE))</f>
        <v>Nő</v>
      </c>
      <c r="E242" s="3" t="str">
        <f>IF(ISERROR(VLOOKUP(B242,'[1]Nevezés-OK'!$A$2:$AT$361,5,FALSE)),"",VLOOKUP(B242,'[1]Nevezés-OK'!$A$2:$AT$361,5,FALSE))</f>
        <v>06/11/2002</v>
      </c>
      <c r="F242" s="3" t="str">
        <f>IF(ISERROR(VLOOKUP(B242,'[1]Nevezés-OK'!BB$2:$BD$361,3,FALSE)),"",VLOOKUP(B242,'[1]Nevezés-OK'!$BB$2:$BD$361,3,FALSE))</f>
        <v>Veresegyház VSK</v>
      </c>
      <c r="G242" s="4" t="str">
        <f>IF(ISERROR(VLOOKUP(B242,'[1]Nevezés-OK'!$BB$1:$BE$361,4,FALSE)),"",VLOOKUP(B242,'[1]Nevezés-OK'!$BB$1:$BE$361,4,FALSE))</f>
        <v>Nem</v>
      </c>
    </row>
    <row r="243" spans="1:7" ht="15.75" thickBot="1">
      <c r="A243" s="3">
        <v>242</v>
      </c>
      <c r="B243" s="3">
        <f>IF(ISERROR(VLOOKUP(A243,'[1]Nevezés-OK'!$BA$2:$BB$361,2,FALSE)),"",VLOOKUP(A243,'[1]Nevezés-OK'!$BA$2:$BB$361,2,FALSE))</f>
        <v>249</v>
      </c>
      <c r="C243" s="3" t="str">
        <f>IF(ISERROR(VLOOKUP(B243,'[1]Nevezés-OK'!$A$2:$AT$361,46,FALSE)),"",VLOOKUP(B243,'[1]Nevezés-OK'!$A$2:$AT$361,46,FALSE))</f>
        <v>Soós Fanni</v>
      </c>
      <c r="D243" s="3" t="str">
        <f>IF(ISERROR(VLOOKUP(B243,'[1]Nevezés-OK'!$A$2:$AT$361,4,FALSE)),"",VLOOKUP(B243,'[1]Nevezés-OK'!$A$2:$AT$361,4,FALSE))</f>
        <v>Nő</v>
      </c>
      <c r="E243" s="3" t="str">
        <f>IF(ISERROR(VLOOKUP(B243,'[1]Nevezés-OK'!$A$2:$AT$361,5,FALSE)),"",VLOOKUP(B243,'[1]Nevezés-OK'!$A$2:$AT$361,5,FALSE))</f>
        <v>13/10/1999</v>
      </c>
      <c r="F243" s="3" t="str">
        <f>IF(ISERROR(VLOOKUP(B243,'[1]Nevezés-OK'!BB$2:$BD$361,3,FALSE)),"",VLOOKUP(B243,'[1]Nevezés-OK'!$BB$2:$BD$361,3,FALSE))</f>
        <v>Fergeteg Triatlon Se</v>
      </c>
      <c r="G243" s="4" t="str">
        <f>IF(ISERROR(VLOOKUP(B243,'[1]Nevezés-OK'!$BB$1:$BE$361,4,FALSE)),"",VLOOKUP(B243,'[1]Nevezés-OK'!$BB$1:$BE$361,4,FALSE))</f>
        <v>Igen</v>
      </c>
    </row>
    <row r="244" spans="1:7" ht="15.75" thickBot="1">
      <c r="A244" s="3">
        <v>243</v>
      </c>
      <c r="B244" s="3">
        <f>IF(ISERROR(VLOOKUP(A244,'[1]Nevezés-OK'!$BA$2:$BB$361,2,FALSE)),"",VLOOKUP(A244,'[1]Nevezés-OK'!$BA$2:$BB$361,2,FALSE))</f>
        <v>233</v>
      </c>
      <c r="C244" s="3" t="str">
        <f>IF(ISERROR(VLOOKUP(B244,'[1]Nevezés-OK'!$A$2:$AT$361,46,FALSE)),"",VLOOKUP(B244,'[1]Nevezés-OK'!$A$2:$AT$361,46,FALSE))</f>
        <v>Soós Gergő</v>
      </c>
      <c r="D244" s="3" t="str">
        <f>IF(ISERROR(VLOOKUP(B244,'[1]Nevezés-OK'!$A$2:$AT$361,4,FALSE)),"",VLOOKUP(B244,'[1]Nevezés-OK'!$A$2:$AT$361,4,FALSE))</f>
        <v>Férfi</v>
      </c>
      <c r="E244" s="3" t="str">
        <f>IF(ISERROR(VLOOKUP(B244,'[1]Nevezés-OK'!$A$2:$AT$361,5,FALSE)),"",VLOOKUP(B244,'[1]Nevezés-OK'!$A$2:$AT$361,5,FALSE))</f>
        <v>01/01/1999</v>
      </c>
      <c r="F244" s="3" t="str">
        <f>IF(ISERROR(VLOOKUP(B244,'[1]Nevezés-OK'!BB$2:$BD$361,3,FALSE)),"",VLOOKUP(B244,'[1]Nevezés-OK'!$BB$2:$BD$361,3,FALSE))</f>
        <v>Uniqa Team Újbuda</v>
      </c>
      <c r="G244" s="4" t="str">
        <f>IF(ISERROR(VLOOKUP(B244,'[1]Nevezés-OK'!$BB$1:$BE$361,4,FALSE)),"",VLOOKUP(B244,'[1]Nevezés-OK'!$BB$1:$BE$361,4,FALSE))</f>
        <v>Igen</v>
      </c>
    </row>
    <row r="245" spans="1:7" ht="15.75" thickBot="1">
      <c r="A245" s="3">
        <v>244</v>
      </c>
      <c r="B245" s="3">
        <f>IF(ISERROR(VLOOKUP(A245,'[1]Nevezés-OK'!$BA$2:$BB$361,2,FALSE)),"",VLOOKUP(A245,'[1]Nevezés-OK'!$BA$2:$BB$361,2,FALSE))</f>
        <v>245</v>
      </c>
      <c r="C245" s="3" t="str">
        <f>IF(ISERROR(VLOOKUP(B245,'[1]Nevezés-OK'!$A$2:$AT$361,46,FALSE)),"",VLOOKUP(B245,'[1]Nevezés-OK'!$A$2:$AT$361,46,FALSE))</f>
        <v>Soós Gergő</v>
      </c>
      <c r="D245" s="3" t="str">
        <f>IF(ISERROR(VLOOKUP(B245,'[1]Nevezés-OK'!$A$2:$AT$361,4,FALSE)),"",VLOOKUP(B245,'[1]Nevezés-OK'!$A$2:$AT$361,4,FALSE))</f>
        <v>Férfi</v>
      </c>
      <c r="E245" s="3" t="str">
        <f>IF(ISERROR(VLOOKUP(B245,'[1]Nevezés-OK'!$A$2:$AT$361,5,FALSE)),"",VLOOKUP(B245,'[1]Nevezés-OK'!$A$2:$AT$361,5,FALSE))</f>
        <v>04/03/2004</v>
      </c>
      <c r="F245" s="3" t="str">
        <f>IF(ISERROR(VLOOKUP(B245,'[1]Nevezés-OK'!BB$2:$BD$361,3,FALSE)),"",VLOOKUP(B245,'[1]Nevezés-OK'!$BB$2:$BD$361,3,FALSE))</f>
        <v>Fergeteg Triatlon Se</v>
      </c>
      <c r="G245" s="4" t="str">
        <f>IF(ISERROR(VLOOKUP(B245,'[1]Nevezés-OK'!$BB$1:$BE$361,4,FALSE)),"",VLOOKUP(B245,'[1]Nevezés-OK'!$BB$1:$BE$361,4,FALSE))</f>
        <v>Nem</v>
      </c>
    </row>
    <row r="246" spans="1:7" ht="15.75" thickBot="1">
      <c r="A246" s="3">
        <v>245</v>
      </c>
      <c r="B246" s="3">
        <f>IF(ISERROR(VLOOKUP(A246,'[1]Nevezés-OK'!$BA$2:$BB$361,2,FALSE)),"",VLOOKUP(A246,'[1]Nevezés-OK'!$BA$2:$BB$361,2,FALSE))</f>
        <v>200</v>
      </c>
      <c r="C246" s="3" t="str">
        <f>IF(ISERROR(VLOOKUP(B246,'[1]Nevezés-OK'!$A$2:$AT$361,46,FALSE)),"",VLOOKUP(B246,'[1]Nevezés-OK'!$A$2:$AT$361,46,FALSE))</f>
        <v>Soós Lívia</v>
      </c>
      <c r="D246" s="3" t="str">
        <f>IF(ISERROR(VLOOKUP(B246,'[1]Nevezés-OK'!$A$2:$AT$361,4,FALSE)),"",VLOOKUP(B246,'[1]Nevezés-OK'!$A$2:$AT$361,4,FALSE))</f>
        <v>Nő</v>
      </c>
      <c r="E246" s="3" t="str">
        <f>IF(ISERROR(VLOOKUP(B246,'[1]Nevezés-OK'!$A$2:$AT$361,5,FALSE)),"",VLOOKUP(B246,'[1]Nevezés-OK'!$A$2:$AT$361,5,FALSE))</f>
        <v>20/09/2004</v>
      </c>
      <c r="F246" s="3" t="str">
        <f>IF(ISERROR(VLOOKUP(B246,'[1]Nevezés-OK'!BB$2:$BD$361,3,FALSE)),"",VLOOKUP(B246,'[1]Nevezés-OK'!$BB$2:$BD$361,3,FALSE))</f>
        <v>Veresegyház VSK</v>
      </c>
      <c r="G246" s="4" t="str">
        <f>IF(ISERROR(VLOOKUP(B246,'[1]Nevezés-OK'!$BB$1:$BE$361,4,FALSE)),"",VLOOKUP(B246,'[1]Nevezés-OK'!$BB$1:$BE$361,4,FALSE))</f>
        <v>Nem</v>
      </c>
    </row>
    <row r="247" spans="1:7" ht="15.75" thickBot="1">
      <c r="A247" s="3">
        <v>246</v>
      </c>
      <c r="B247" s="3">
        <f>IF(ISERROR(VLOOKUP(A247,'[1]Nevezés-OK'!$BA$2:$BB$361,2,FALSE)),"",VLOOKUP(A247,'[1]Nevezés-OK'!$BA$2:$BB$361,2,FALSE))</f>
        <v>160</v>
      </c>
      <c r="C247" s="3" t="str">
        <f>IF(ISERROR(VLOOKUP(B247,'[1]Nevezés-OK'!$A$2:$AT$361,46,FALSE)),"",VLOOKUP(B247,'[1]Nevezés-OK'!$A$2:$AT$361,46,FALSE))</f>
        <v>Sóti Richárd</v>
      </c>
      <c r="D247" s="3" t="str">
        <f>IF(ISERROR(VLOOKUP(B247,'[1]Nevezés-OK'!$A$2:$AT$361,4,FALSE)),"",VLOOKUP(B247,'[1]Nevezés-OK'!$A$2:$AT$361,4,FALSE))</f>
        <v>Férfi</v>
      </c>
      <c r="E247" s="3" t="str">
        <f>IF(ISERROR(VLOOKUP(B247,'[1]Nevezés-OK'!$A$2:$AT$361,5,FALSE)),"",VLOOKUP(B247,'[1]Nevezés-OK'!$A$2:$AT$361,5,FALSE))</f>
        <v>28/10/2001</v>
      </c>
      <c r="F247" s="3" t="str">
        <f>IF(ISERROR(VLOOKUP(B247,'[1]Nevezés-OK'!BB$2:$BD$361,3,FALSE)),"",VLOOKUP(B247,'[1]Nevezés-OK'!$BB$2:$BD$361,3,FALSE))</f>
        <v>Footour SE</v>
      </c>
      <c r="G247" s="4" t="str">
        <f>IF(ISERROR(VLOOKUP(B247,'[1]Nevezés-OK'!$BB$1:$BE$361,4,FALSE)),"",VLOOKUP(B247,'[1]Nevezés-OK'!$BB$1:$BE$361,4,FALSE))</f>
        <v>Nem</v>
      </c>
    </row>
    <row r="248" spans="1:7" ht="15.75" thickBot="1">
      <c r="A248" s="3">
        <v>247</v>
      </c>
      <c r="B248" s="3">
        <f>IF(ISERROR(VLOOKUP(A248,'[1]Nevezés-OK'!$BA$2:$BB$361,2,FALSE)),"",VLOOKUP(A248,'[1]Nevezés-OK'!$BA$2:$BB$361,2,FALSE))</f>
        <v>190</v>
      </c>
      <c r="C248" s="3" t="str">
        <f>IF(ISERROR(VLOOKUP(B248,'[1]Nevezés-OK'!$A$2:$AT$361,46,FALSE)),"",VLOOKUP(B248,'[1]Nevezés-OK'!$A$2:$AT$361,46,FALSE))</f>
        <v>Sum Nikolett</v>
      </c>
      <c r="D248" s="3" t="str">
        <f>IF(ISERROR(VLOOKUP(B248,'[1]Nevezés-OK'!$A$2:$AT$361,4,FALSE)),"",VLOOKUP(B248,'[1]Nevezés-OK'!$A$2:$AT$361,4,FALSE))</f>
        <v>Nő</v>
      </c>
      <c r="E248" s="3" t="str">
        <f>IF(ISERROR(VLOOKUP(B248,'[1]Nevezés-OK'!$A$2:$AT$361,5,FALSE)),"",VLOOKUP(B248,'[1]Nevezés-OK'!$A$2:$AT$361,5,FALSE))</f>
        <v>10/06/2008</v>
      </c>
      <c r="F248" s="3" t="str">
        <f>IF(ISERROR(VLOOKUP(B248,'[1]Nevezés-OK'!BB$2:$BD$361,3,FALSE)),"",VLOOKUP(B248,'[1]Nevezés-OK'!$BB$2:$BD$361,3,FALSE))</f>
        <v>Veresegyház VSK</v>
      </c>
      <c r="G248" s="4" t="str">
        <f>IF(ISERROR(VLOOKUP(B248,'[1]Nevezés-OK'!$BB$1:$BE$361,4,FALSE)),"",VLOOKUP(B248,'[1]Nevezés-OK'!$BB$1:$BE$361,4,FALSE))</f>
        <v>Nem</v>
      </c>
    </row>
    <row r="249" spans="1:7" ht="15.75" thickBot="1">
      <c r="A249" s="3">
        <v>248</v>
      </c>
      <c r="B249" s="3">
        <f>IF(ISERROR(VLOOKUP(A249,'[1]Nevezés-OK'!$BA$2:$BB$361,2,FALSE)),"",VLOOKUP(A249,'[1]Nevezés-OK'!$BA$2:$BB$361,2,FALSE))</f>
        <v>38</v>
      </c>
      <c r="C249" s="3" t="str">
        <f>IF(ISERROR(VLOOKUP(B249,'[1]Nevezés-OK'!$A$2:$AT$361,46,FALSE)),"",VLOOKUP(B249,'[1]Nevezés-OK'!$A$2:$AT$361,46,FALSE))</f>
        <v>Svébis Klaudia</v>
      </c>
      <c r="D249" s="3" t="str">
        <f>IF(ISERROR(VLOOKUP(B249,'[1]Nevezés-OK'!$A$2:$AT$361,4,FALSE)),"",VLOOKUP(B249,'[1]Nevezés-OK'!$A$2:$AT$361,4,FALSE))</f>
        <v>Nő</v>
      </c>
      <c r="E249" s="3" t="str">
        <f>IF(ISERROR(VLOOKUP(B249,'[1]Nevezés-OK'!$A$2:$AT$361,5,FALSE)),"",VLOOKUP(B249,'[1]Nevezés-OK'!$A$2:$AT$361,5,FALSE))</f>
        <v>05/09/2005</v>
      </c>
      <c r="F249" s="3" t="str">
        <f>IF(ISERROR(VLOOKUP(B249,'[1]Nevezés-OK'!BB$2:$BD$361,3,FALSE)),"",VLOOKUP(B249,'[1]Nevezés-OK'!$BB$2:$BD$361,3,FALSE))</f>
        <v>FTC</v>
      </c>
      <c r="G249" s="4" t="str">
        <f>IF(ISERROR(VLOOKUP(B249,'[1]Nevezés-OK'!$BB$1:$BE$361,4,FALSE)),"",VLOOKUP(B249,'[1]Nevezés-OK'!$BB$1:$BE$361,4,FALSE))</f>
        <v>Nem</v>
      </c>
    </row>
    <row r="250" spans="1:7" ht="15.75" thickBot="1">
      <c r="A250" s="3">
        <v>249</v>
      </c>
      <c r="B250" s="3">
        <f>IF(ISERROR(VLOOKUP(A250,'[1]Nevezés-OK'!$BA$2:$BB$361,2,FALSE)),"",VLOOKUP(A250,'[1]Nevezés-OK'!$BA$2:$BB$361,2,FALSE))</f>
        <v>177</v>
      </c>
      <c r="C250" s="3" t="str">
        <f>IF(ISERROR(VLOOKUP(B250,'[1]Nevezés-OK'!$A$2:$AT$361,46,FALSE)),"",VLOOKUP(B250,'[1]Nevezés-OK'!$A$2:$AT$361,46,FALSE))</f>
        <v>Szabó Csaba</v>
      </c>
      <c r="D250" s="3" t="str">
        <f>IF(ISERROR(VLOOKUP(B250,'[1]Nevezés-OK'!$A$2:$AT$361,4,FALSE)),"",VLOOKUP(B250,'[1]Nevezés-OK'!$A$2:$AT$361,4,FALSE))</f>
        <v>Férfi</v>
      </c>
      <c r="E250" s="3" t="str">
        <f>IF(ISERROR(VLOOKUP(B250,'[1]Nevezés-OK'!$A$2:$AT$361,5,FALSE)),"",VLOOKUP(B250,'[1]Nevezés-OK'!$A$2:$AT$361,5,FALSE))</f>
        <v>08/11/2003</v>
      </c>
      <c r="F250" s="3" t="str">
        <f>IF(ISERROR(VLOOKUP(B250,'[1]Nevezés-OK'!BB$2:$BD$361,3,FALSE)),"",VLOOKUP(B250,'[1]Nevezés-OK'!$BB$2:$BD$361,3,FALSE))</f>
        <v>Titán Triatlon Club</v>
      </c>
      <c r="G250" s="4" t="str">
        <f>IF(ISERROR(VLOOKUP(B250,'[1]Nevezés-OK'!$BB$1:$BE$361,4,FALSE)),"",VLOOKUP(B250,'[1]Nevezés-OK'!$BB$1:$BE$361,4,FALSE))</f>
        <v>Nem</v>
      </c>
    </row>
    <row r="251" spans="1:7" ht="15.75" thickBot="1">
      <c r="A251" s="3">
        <v>250</v>
      </c>
      <c r="B251" s="3">
        <f>IF(ISERROR(VLOOKUP(A251,'[1]Nevezés-OK'!$BA$2:$BB$361,2,FALSE)),"",VLOOKUP(A251,'[1]Nevezés-OK'!$BA$2:$BB$361,2,FALSE))</f>
        <v>215</v>
      </c>
      <c r="C251" s="3" t="str">
        <f>IF(ISERROR(VLOOKUP(B251,'[1]Nevezés-OK'!$A$2:$AT$361,46,FALSE)),"",VLOOKUP(B251,'[1]Nevezés-OK'!$A$2:$AT$361,46,FALSE))</f>
        <v>Szabó Márk</v>
      </c>
      <c r="D251" s="3" t="str">
        <f>IF(ISERROR(VLOOKUP(B251,'[1]Nevezés-OK'!$A$2:$AT$361,4,FALSE)),"",VLOOKUP(B251,'[1]Nevezés-OK'!$A$2:$AT$361,4,FALSE))</f>
        <v>Férfi</v>
      </c>
      <c r="E251" s="3" t="str">
        <f>IF(ISERROR(VLOOKUP(B251,'[1]Nevezés-OK'!$A$2:$AT$361,5,FALSE)),"",VLOOKUP(B251,'[1]Nevezés-OK'!$A$2:$AT$361,5,FALSE))</f>
        <v>20/09/2005</v>
      </c>
      <c r="F251" s="3" t="str">
        <f>IF(ISERROR(VLOOKUP(B251,'[1]Nevezés-OK'!BB$2:$BD$361,3,FALSE)),"",VLOOKUP(B251,'[1]Nevezés-OK'!$BB$2:$BD$361,3,FALSE))</f>
        <v>Veresegyház VSK</v>
      </c>
      <c r="G251" s="4" t="str">
        <f>IF(ISERROR(VLOOKUP(B251,'[1]Nevezés-OK'!$BB$1:$BE$361,4,FALSE)),"",VLOOKUP(B251,'[1]Nevezés-OK'!$BB$1:$BE$361,4,FALSE))</f>
        <v>Nem</v>
      </c>
    </row>
    <row r="252" spans="1:7" ht="15.75" thickBot="1">
      <c r="A252" s="3">
        <v>251</v>
      </c>
      <c r="B252" s="3">
        <f>IF(ISERROR(VLOOKUP(A252,'[1]Nevezés-OK'!$BA$2:$BB$361,2,FALSE)),"",VLOOKUP(A252,'[1]Nevezés-OK'!$BA$2:$BB$361,2,FALSE))</f>
        <v>170</v>
      </c>
      <c r="C252" s="3" t="str">
        <f>IF(ISERROR(VLOOKUP(B252,'[1]Nevezés-OK'!$A$2:$AT$361,46,FALSE)),"",VLOOKUP(B252,'[1]Nevezés-OK'!$A$2:$AT$361,46,FALSE))</f>
        <v>Szabó Viktória</v>
      </c>
      <c r="D252" s="3" t="str">
        <f>IF(ISERROR(VLOOKUP(B252,'[1]Nevezés-OK'!$A$2:$AT$361,4,FALSE)),"",VLOOKUP(B252,'[1]Nevezés-OK'!$A$2:$AT$361,4,FALSE))</f>
        <v>Nő</v>
      </c>
      <c r="E252" s="3" t="str">
        <f>IF(ISERROR(VLOOKUP(B252,'[1]Nevezés-OK'!$A$2:$AT$361,5,FALSE)),"",VLOOKUP(B252,'[1]Nevezés-OK'!$A$2:$AT$361,5,FALSE))</f>
        <v>24/10/2005</v>
      </c>
      <c r="F252" s="3" t="str">
        <f>IF(ISERROR(VLOOKUP(B252,'[1]Nevezés-OK'!BB$2:$BD$361,3,FALSE)),"",VLOOKUP(B252,'[1]Nevezés-OK'!$BB$2:$BD$361,3,FALSE))</f>
        <v>Tempo-Aqua Se</v>
      </c>
      <c r="G252" s="4" t="str">
        <f>IF(ISERROR(VLOOKUP(B252,'[1]Nevezés-OK'!$BB$1:$BE$361,4,FALSE)),"",VLOOKUP(B252,'[1]Nevezés-OK'!$BB$1:$BE$361,4,FALSE))</f>
        <v>Nem</v>
      </c>
    </row>
    <row r="253" spans="1:7" ht="15.75" thickBot="1">
      <c r="A253" s="3">
        <v>252</v>
      </c>
      <c r="B253" s="3">
        <f>IF(ISERROR(VLOOKUP(A253,'[1]Nevezés-OK'!$BA$2:$BB$361,2,FALSE)),"",VLOOKUP(A253,'[1]Nevezés-OK'!$BA$2:$BB$361,2,FALSE))</f>
        <v>297</v>
      </c>
      <c r="C253" s="3" t="str">
        <f>IF(ISERROR(VLOOKUP(B253,'[1]Nevezés-OK'!$A$2:$AT$361,46,FALSE)),"",VLOOKUP(B253,'[1]Nevezés-OK'!$A$2:$AT$361,46,FALSE))</f>
        <v>Szabó  Zita</v>
      </c>
      <c r="D253" s="3" t="str">
        <f>IF(ISERROR(VLOOKUP(B253,'[1]Nevezés-OK'!$A$2:$AT$361,4,FALSE)),"",VLOOKUP(B253,'[1]Nevezés-OK'!$A$2:$AT$361,4,FALSE))</f>
        <v>Nő</v>
      </c>
      <c r="E253" s="3" t="str">
        <f>IF(ISERROR(VLOOKUP(B253,'[1]Nevezés-OK'!$A$2:$AT$361,5,FALSE)),"",VLOOKUP(B253,'[1]Nevezés-OK'!$A$2:$AT$361,5,FALSE))</f>
        <v>01/01/2005</v>
      </c>
      <c r="F253" s="3" t="str">
        <f>IF(ISERROR(VLOOKUP(B253,'[1]Nevezés-OK'!BB$2:$BD$361,3,FALSE)),"",VLOOKUP(B253,'[1]Nevezés-OK'!$BB$2:$BD$361,3,FALSE))</f>
        <v>Jászberényi Triatlon Egyesület</v>
      </c>
      <c r="G253" s="4" t="str">
        <f>IF(ISERROR(VLOOKUP(B253,'[1]Nevezés-OK'!$BB$1:$BE$361,4,FALSE)),"",VLOOKUP(B253,'[1]Nevezés-OK'!$BB$1:$BE$361,4,FALSE))</f>
        <v>Nem</v>
      </c>
    </row>
    <row r="254" spans="1:7" ht="15.75" thickBot="1">
      <c r="A254" s="3">
        <v>253</v>
      </c>
      <c r="B254" s="3">
        <f>IF(ISERROR(VLOOKUP(A254,'[1]Nevezés-OK'!$BA$2:$BB$361,2,FALSE)),"",VLOOKUP(A254,'[1]Nevezés-OK'!$BA$2:$BB$361,2,FALSE))</f>
        <v>122</v>
      </c>
      <c r="C254" s="3" t="str">
        <f>IF(ISERROR(VLOOKUP(B254,'[1]Nevezés-OK'!$A$2:$AT$361,46,FALSE)),"",VLOOKUP(B254,'[1]Nevezés-OK'!$A$2:$AT$361,46,FALSE))</f>
        <v>Szarka Máté</v>
      </c>
      <c r="D254" s="3" t="str">
        <f>IF(ISERROR(VLOOKUP(B254,'[1]Nevezés-OK'!$A$2:$AT$361,4,FALSE)),"",VLOOKUP(B254,'[1]Nevezés-OK'!$A$2:$AT$361,4,FALSE))</f>
        <v>Férfi</v>
      </c>
      <c r="E254" s="3" t="str">
        <f>IF(ISERROR(VLOOKUP(B254,'[1]Nevezés-OK'!$A$2:$AT$361,5,FALSE)),"",VLOOKUP(B254,'[1]Nevezés-OK'!$A$2:$AT$361,5,FALSE))</f>
        <v>08/04/2008</v>
      </c>
      <c r="F254" s="3" t="str">
        <f>IF(ISERROR(VLOOKUP(B254,'[1]Nevezés-OK'!BB$2:$BD$361,3,FALSE)),"",VLOOKUP(B254,'[1]Nevezés-OK'!$BB$2:$BD$361,3,FALSE))</f>
        <v>Vágta Triatlon Egyesület</v>
      </c>
      <c r="G254" s="4" t="str">
        <f>IF(ISERROR(VLOOKUP(B254,'[1]Nevezés-OK'!$BB$1:$BE$361,4,FALSE)),"",VLOOKUP(B254,'[1]Nevezés-OK'!$BB$1:$BE$361,4,FALSE))</f>
        <v>Nem</v>
      </c>
    </row>
    <row r="255" spans="1:7" ht="15.75" thickBot="1">
      <c r="A255" s="3">
        <v>254</v>
      </c>
      <c r="B255" s="3">
        <f>IF(ISERROR(VLOOKUP(A255,'[1]Nevezés-OK'!$BA$2:$BB$361,2,FALSE)),"",VLOOKUP(A255,'[1]Nevezés-OK'!$BA$2:$BB$361,2,FALSE))</f>
        <v>282</v>
      </c>
      <c r="C255" s="3" t="str">
        <f>IF(ISERROR(VLOOKUP(B255,'[1]Nevezés-OK'!$A$2:$AT$361,46,FALSE)),"",VLOOKUP(B255,'[1]Nevezés-OK'!$A$2:$AT$361,46,FALSE))</f>
        <v>Szaszkó Dominik</v>
      </c>
      <c r="D255" s="3" t="str">
        <f>IF(ISERROR(VLOOKUP(B255,'[1]Nevezés-OK'!$A$2:$AT$361,4,FALSE)),"",VLOOKUP(B255,'[1]Nevezés-OK'!$A$2:$AT$361,4,FALSE))</f>
        <v>Férfi</v>
      </c>
      <c r="E255" s="3" t="str">
        <f>IF(ISERROR(VLOOKUP(B255,'[1]Nevezés-OK'!$A$2:$AT$361,5,FALSE)),"",VLOOKUP(B255,'[1]Nevezés-OK'!$A$2:$AT$361,5,FALSE))</f>
        <v>01/01/1997</v>
      </c>
      <c r="F255" s="3" t="str">
        <f>IF(ISERROR(VLOOKUP(B255,'[1]Nevezés-OK'!BB$2:$BD$361,3,FALSE)),"",VLOOKUP(B255,'[1]Nevezés-OK'!$BB$2:$BD$361,3,FALSE))</f>
        <v>Titán Triatlon Club</v>
      </c>
      <c r="G255" s="4" t="str">
        <f>IF(ISERROR(VLOOKUP(B255,'[1]Nevezés-OK'!$BB$1:$BE$361,4,FALSE)),"",VLOOKUP(B255,'[1]Nevezés-OK'!$BB$1:$BE$361,4,FALSE))</f>
        <v>Nem</v>
      </c>
    </row>
    <row r="256" spans="1:7" ht="15.75" thickBot="1">
      <c r="A256" s="3">
        <v>255</v>
      </c>
      <c r="B256" s="3">
        <f>IF(ISERROR(VLOOKUP(A256,'[1]Nevezés-OK'!$BA$2:$BB$361,2,FALSE)),"",VLOOKUP(A256,'[1]Nevezés-OK'!$BA$2:$BB$361,2,FALSE))</f>
        <v>46</v>
      </c>
      <c r="C256" s="3" t="str">
        <f>IF(ISERROR(VLOOKUP(B256,'[1]Nevezés-OK'!$A$2:$AT$361,46,FALSE)),"",VLOOKUP(B256,'[1]Nevezés-OK'!$A$2:$AT$361,46,FALSE))</f>
        <v>Szecsődi Bálint</v>
      </c>
      <c r="D256" s="3" t="str">
        <f>IF(ISERROR(VLOOKUP(B256,'[1]Nevezés-OK'!$A$2:$AT$361,4,FALSE)),"",VLOOKUP(B256,'[1]Nevezés-OK'!$A$2:$AT$361,4,FALSE))</f>
        <v>Férfi</v>
      </c>
      <c r="E256" s="3" t="str">
        <f>IF(ISERROR(VLOOKUP(B256,'[1]Nevezés-OK'!$A$2:$AT$361,5,FALSE)),"",VLOOKUP(B256,'[1]Nevezés-OK'!$A$2:$AT$361,5,FALSE))</f>
        <v>15/04/2004</v>
      </c>
      <c r="F256" s="3" t="str">
        <f>IF(ISERROR(VLOOKUP(B256,'[1]Nevezés-OK'!BB$2:$BD$361,3,FALSE)),"",VLOOKUP(B256,'[1]Nevezés-OK'!$BB$2:$BD$361,3,FALSE))</f>
        <v>FTC</v>
      </c>
      <c r="G256" s="4" t="str">
        <f>IF(ISERROR(VLOOKUP(B256,'[1]Nevezés-OK'!$BB$1:$BE$361,4,FALSE)),"",VLOOKUP(B256,'[1]Nevezés-OK'!$BB$1:$BE$361,4,FALSE))</f>
        <v>Nem</v>
      </c>
    </row>
    <row r="257" spans="1:7" ht="15.75" thickBot="1">
      <c r="A257" s="3">
        <v>256</v>
      </c>
      <c r="B257" s="3">
        <f>IF(ISERROR(VLOOKUP(A257,'[1]Nevezés-OK'!$BA$2:$BB$361,2,FALSE)),"",VLOOKUP(A257,'[1]Nevezés-OK'!$BA$2:$BB$361,2,FALSE))</f>
        <v>300</v>
      </c>
      <c r="C257" s="3" t="str">
        <f>IF(ISERROR(VLOOKUP(B257,'[1]Nevezés-OK'!$A$2:$AT$361,46,FALSE)),"",VLOOKUP(B257,'[1]Nevezés-OK'!$A$2:$AT$361,46,FALSE))</f>
        <v>Szegedi Sára</v>
      </c>
      <c r="D257" s="3" t="str">
        <f>IF(ISERROR(VLOOKUP(B257,'[1]Nevezés-OK'!$A$2:$AT$361,4,FALSE)),"",VLOOKUP(B257,'[1]Nevezés-OK'!$A$2:$AT$361,4,FALSE))</f>
        <v>Nő</v>
      </c>
      <c r="E257" s="3" t="str">
        <f>IF(ISERROR(VLOOKUP(B257,'[1]Nevezés-OK'!$A$2:$AT$361,5,FALSE)),"",VLOOKUP(B257,'[1]Nevezés-OK'!$A$2:$AT$361,5,FALSE))</f>
        <v>01/01/1998</v>
      </c>
      <c r="F257" s="3" t="str">
        <f>IF(ISERROR(VLOOKUP(B257,'[1]Nevezés-OK'!BB$2:$BD$361,3,FALSE)),"",VLOOKUP(B257,'[1]Nevezés-OK'!$BB$2:$BD$361,3,FALSE))</f>
        <v>TVK Mali</v>
      </c>
      <c r="G257" s="4" t="str">
        <f>IF(ISERROR(VLOOKUP(B257,'[1]Nevezés-OK'!$BB$1:$BE$361,4,FALSE)),"",VLOOKUP(B257,'[1]Nevezés-OK'!$BB$1:$BE$361,4,FALSE))</f>
        <v>Igen</v>
      </c>
    </row>
    <row r="258" spans="1:7" ht="15.75" thickBot="1">
      <c r="A258" s="3">
        <v>257</v>
      </c>
      <c r="B258" s="3">
        <f>IF(ISERROR(VLOOKUP(A258,'[1]Nevezés-OK'!$BA$2:$BB$361,2,FALSE)),"",VLOOKUP(A258,'[1]Nevezés-OK'!$BA$2:$BB$361,2,FALSE))</f>
        <v>292</v>
      </c>
      <c r="C258" s="3" t="str">
        <f>IF(ISERROR(VLOOKUP(B258,'[1]Nevezés-OK'!$A$2:$AT$361,46,FALSE)),"",VLOOKUP(B258,'[1]Nevezés-OK'!$A$2:$AT$361,46,FALSE))</f>
        <v>Szegfi Csenge</v>
      </c>
      <c r="D258" s="3" t="str">
        <f>IF(ISERROR(VLOOKUP(B258,'[1]Nevezés-OK'!$A$2:$AT$361,4,FALSE)),"",VLOOKUP(B258,'[1]Nevezés-OK'!$A$2:$AT$361,4,FALSE))</f>
        <v>Nő</v>
      </c>
      <c r="E258" s="3" t="str">
        <f>IF(ISERROR(VLOOKUP(B258,'[1]Nevezés-OK'!$A$2:$AT$361,5,FALSE)),"",VLOOKUP(B258,'[1]Nevezés-OK'!$A$2:$AT$361,5,FALSE))</f>
        <v>01/01/2003</v>
      </c>
      <c r="F258" s="3" t="str">
        <f>IF(ISERROR(VLOOKUP(B258,'[1]Nevezés-OK'!BB$2:$BD$361,3,FALSE)),"",VLOOKUP(B258,'[1]Nevezés-OK'!$BB$2:$BD$361,3,FALSE))</f>
        <v>Dabasi SZSE</v>
      </c>
      <c r="G258" s="4" t="str">
        <f>IF(ISERROR(VLOOKUP(B258,'[1]Nevezés-OK'!$BB$1:$BE$361,4,FALSE)),"",VLOOKUP(B258,'[1]Nevezés-OK'!$BB$1:$BE$361,4,FALSE))</f>
        <v>Nem</v>
      </c>
    </row>
    <row r="259" spans="1:7" ht="15.75" thickBot="1">
      <c r="A259" s="3">
        <v>258</v>
      </c>
      <c r="B259" s="3">
        <f>IF(ISERROR(VLOOKUP(A259,'[1]Nevezés-OK'!$BA$2:$BB$361,2,FALSE)),"",VLOOKUP(A259,'[1]Nevezés-OK'!$BA$2:$BB$361,2,FALSE))</f>
        <v>293</v>
      </c>
      <c r="C259" s="3" t="str">
        <f>IF(ISERROR(VLOOKUP(B259,'[1]Nevezés-OK'!$A$2:$AT$361,46,FALSE)),"",VLOOKUP(B259,'[1]Nevezés-OK'!$A$2:$AT$361,46,FALSE))</f>
        <v>Szegfi Zsanett</v>
      </c>
      <c r="D259" s="3" t="str">
        <f>IF(ISERROR(VLOOKUP(B259,'[1]Nevezés-OK'!$A$2:$AT$361,4,FALSE)),"",VLOOKUP(B259,'[1]Nevezés-OK'!$A$2:$AT$361,4,FALSE))</f>
        <v>Nő</v>
      </c>
      <c r="E259" s="3" t="str">
        <f>IF(ISERROR(VLOOKUP(B259,'[1]Nevezés-OK'!$A$2:$AT$361,5,FALSE)),"",VLOOKUP(B259,'[1]Nevezés-OK'!$A$2:$AT$361,5,FALSE))</f>
        <v>01/01/2000</v>
      </c>
      <c r="F259" s="3" t="str">
        <f>IF(ISERROR(VLOOKUP(B259,'[1]Nevezés-OK'!BB$2:$BD$361,3,FALSE)),"",VLOOKUP(B259,'[1]Nevezés-OK'!$BB$2:$BD$361,3,FALSE))</f>
        <v>Dabasi SZSE</v>
      </c>
      <c r="G259" s="4" t="str">
        <f>IF(ISERROR(VLOOKUP(B259,'[1]Nevezés-OK'!$BB$1:$BE$361,4,FALSE)),"",VLOOKUP(B259,'[1]Nevezés-OK'!$BB$1:$BE$361,4,FALSE))</f>
        <v>Nem</v>
      </c>
    </row>
    <row r="260" spans="1:7" ht="15.75" thickBot="1">
      <c r="A260" s="3">
        <v>259</v>
      </c>
      <c r="B260" s="3">
        <f>IF(ISERROR(VLOOKUP(A260,'[1]Nevezés-OK'!$BA$2:$BB$361,2,FALSE)),"",VLOOKUP(A260,'[1]Nevezés-OK'!$BA$2:$BB$361,2,FALSE))</f>
        <v>99</v>
      </c>
      <c r="C260" s="3" t="str">
        <f>IF(ISERROR(VLOOKUP(B260,'[1]Nevezés-OK'!$A$2:$AT$361,46,FALSE)),"",VLOOKUP(B260,'[1]Nevezés-OK'!$A$2:$AT$361,46,FALSE))</f>
        <v>Székely Gerda</v>
      </c>
      <c r="D260" s="3" t="str">
        <f>IF(ISERROR(VLOOKUP(B260,'[1]Nevezés-OK'!$A$2:$AT$361,4,FALSE)),"",VLOOKUP(B260,'[1]Nevezés-OK'!$A$2:$AT$361,4,FALSE))</f>
        <v>Nő</v>
      </c>
      <c r="E260" s="3" t="str">
        <f>IF(ISERROR(VLOOKUP(B260,'[1]Nevezés-OK'!$A$2:$AT$361,5,FALSE)),"",VLOOKUP(B260,'[1]Nevezés-OK'!$A$2:$AT$361,5,FALSE))</f>
        <v>15/11/2007</v>
      </c>
      <c r="F260" s="3" t="str">
        <f>IF(ISERROR(VLOOKUP(B260,'[1]Nevezés-OK'!BB$2:$BD$361,3,FALSE)),"",VLOOKUP(B260,'[1]Nevezés-OK'!$BB$2:$BD$361,3,FALSE))</f>
        <v>Megathlon SE</v>
      </c>
      <c r="G260" s="4" t="str">
        <f>IF(ISERROR(VLOOKUP(B260,'[1]Nevezés-OK'!$BB$1:$BE$361,4,FALSE)),"",VLOOKUP(B260,'[1]Nevezés-OK'!$BB$1:$BE$361,4,FALSE))</f>
        <v>Nem</v>
      </c>
    </row>
    <row r="261" spans="1:7" ht="15.75" thickBot="1">
      <c r="A261" s="3">
        <v>260</v>
      </c>
      <c r="B261" s="3">
        <f>IF(ISERROR(VLOOKUP(A261,'[1]Nevezés-OK'!$BA$2:$BB$361,2,FALSE)),"",VLOOKUP(A261,'[1]Nevezés-OK'!$BA$2:$BB$361,2,FALSE))</f>
        <v>100</v>
      </c>
      <c r="C261" s="3" t="str">
        <f>IF(ISERROR(VLOOKUP(B261,'[1]Nevezés-OK'!$A$2:$AT$361,46,FALSE)),"",VLOOKUP(B261,'[1]Nevezés-OK'!$A$2:$AT$361,46,FALSE))</f>
        <v>Székely Konrád</v>
      </c>
      <c r="D261" s="3" t="str">
        <f>IF(ISERROR(VLOOKUP(B261,'[1]Nevezés-OK'!$A$2:$AT$361,4,FALSE)),"",VLOOKUP(B261,'[1]Nevezés-OK'!$A$2:$AT$361,4,FALSE))</f>
        <v>Férfi</v>
      </c>
      <c r="E261" s="3" t="str">
        <f>IF(ISERROR(VLOOKUP(B261,'[1]Nevezés-OK'!$A$2:$AT$361,5,FALSE)),"",VLOOKUP(B261,'[1]Nevezés-OK'!$A$2:$AT$361,5,FALSE))</f>
        <v>10/03/2006</v>
      </c>
      <c r="F261" s="3" t="str">
        <f>IF(ISERROR(VLOOKUP(B261,'[1]Nevezés-OK'!BB$2:$BD$361,3,FALSE)),"",VLOOKUP(B261,'[1]Nevezés-OK'!$BB$2:$BD$361,3,FALSE))</f>
        <v>Megathlon SE</v>
      </c>
      <c r="G261" s="4" t="str">
        <f>IF(ISERROR(VLOOKUP(B261,'[1]Nevezés-OK'!$BB$1:$BE$361,4,FALSE)),"",VLOOKUP(B261,'[1]Nevezés-OK'!$BB$1:$BE$361,4,FALSE))</f>
        <v>Nem</v>
      </c>
    </row>
    <row r="262" spans="1:7" ht="15.75" thickBot="1">
      <c r="A262" s="3">
        <v>261</v>
      </c>
      <c r="B262" s="3">
        <f>IF(ISERROR(VLOOKUP(A262,'[1]Nevezés-OK'!$BA$2:$BB$361,2,FALSE)),"",VLOOKUP(A262,'[1]Nevezés-OK'!$BA$2:$BB$361,2,FALSE))</f>
        <v>9</v>
      </c>
      <c r="C262" s="3" t="str">
        <f>IF(ISERROR(VLOOKUP(B262,'[1]Nevezés-OK'!$A$2:$AT$361,46,FALSE)),"",VLOOKUP(B262,'[1]Nevezés-OK'!$A$2:$AT$361,46,FALSE))</f>
        <v>Szentpétery Patrik</v>
      </c>
      <c r="D262" s="3" t="str">
        <f>IF(ISERROR(VLOOKUP(B262,'[1]Nevezés-OK'!$A$2:$AT$361,4,FALSE)),"",VLOOKUP(B262,'[1]Nevezés-OK'!$A$2:$AT$361,4,FALSE))</f>
        <v>Férfi</v>
      </c>
      <c r="E262" s="3" t="str">
        <f>IF(ISERROR(VLOOKUP(B262,'[1]Nevezés-OK'!$A$2:$AT$361,5,FALSE)),"",VLOOKUP(B262,'[1]Nevezés-OK'!$A$2:$AT$361,5,FALSE))</f>
        <v>22/12/2002</v>
      </c>
      <c r="F262" s="3" t="str">
        <f>IF(ISERROR(VLOOKUP(B262,'[1]Nevezés-OK'!BB$2:$BD$361,3,FALSE)),"",VLOOKUP(B262,'[1]Nevezés-OK'!$BB$2:$BD$361,3,FALSE))</f>
        <v>"BB" Sport Club Balatonboglár</v>
      </c>
      <c r="G262" s="4" t="str">
        <f>IF(ISERROR(VLOOKUP(B262,'[1]Nevezés-OK'!$BB$1:$BE$361,4,FALSE)),"",VLOOKUP(B262,'[1]Nevezés-OK'!$BB$1:$BE$361,4,FALSE))</f>
        <v>Igen</v>
      </c>
    </row>
    <row r="263" spans="1:7" ht="15.75" thickBot="1">
      <c r="A263" s="3">
        <v>262</v>
      </c>
      <c r="B263" s="3">
        <f>IF(ISERROR(VLOOKUP(A263,'[1]Nevezés-OK'!$BA$2:$BB$361,2,FALSE)),"",VLOOKUP(A263,'[1]Nevezés-OK'!$BA$2:$BB$361,2,FALSE))</f>
        <v>243</v>
      </c>
      <c r="C263" s="3" t="str">
        <f>IF(ISERROR(VLOOKUP(B263,'[1]Nevezés-OK'!$A$2:$AT$361,46,FALSE)),"",VLOOKUP(B263,'[1]Nevezés-OK'!$A$2:$AT$361,46,FALSE))</f>
        <v>Szikszay Milán</v>
      </c>
      <c r="D263" s="3" t="str">
        <f>IF(ISERROR(VLOOKUP(B263,'[1]Nevezés-OK'!$A$2:$AT$361,4,FALSE)),"",VLOOKUP(B263,'[1]Nevezés-OK'!$A$2:$AT$361,4,FALSE))</f>
        <v>Férfi</v>
      </c>
      <c r="E263" s="3" t="str">
        <f>IF(ISERROR(VLOOKUP(B263,'[1]Nevezés-OK'!$A$2:$AT$361,5,FALSE)),"",VLOOKUP(B263,'[1]Nevezés-OK'!$A$2:$AT$361,5,FALSE))</f>
        <v>08/07/2006</v>
      </c>
      <c r="F263" s="3" t="str">
        <f>IF(ISERROR(VLOOKUP(B263,'[1]Nevezés-OK'!BB$2:$BD$361,3,FALSE)),"",VLOOKUP(B263,'[1]Nevezés-OK'!$BB$2:$BD$361,3,FALSE))</f>
        <v>Fergeteg Triatlon Se</v>
      </c>
      <c r="G263" s="4" t="str">
        <f>IF(ISERROR(VLOOKUP(B263,'[1]Nevezés-OK'!$BB$1:$BE$361,4,FALSE)),"",VLOOKUP(B263,'[1]Nevezés-OK'!$BB$1:$BE$361,4,FALSE))</f>
        <v>Nem</v>
      </c>
    </row>
    <row r="264" spans="1:7" ht="15.75" thickBot="1">
      <c r="A264" s="3">
        <v>263</v>
      </c>
      <c r="B264" s="3">
        <f>IF(ISERROR(VLOOKUP(A264,'[1]Nevezés-OK'!$BA$2:$BB$361,2,FALSE)),"",VLOOKUP(A264,'[1]Nevezés-OK'!$BA$2:$BB$361,2,FALSE))</f>
        <v>180</v>
      </c>
      <c r="C264" s="3" t="str">
        <f>IF(ISERROR(VLOOKUP(B264,'[1]Nevezés-OK'!$A$2:$AT$361,46,FALSE)),"",VLOOKUP(B264,'[1]Nevezés-OK'!$A$2:$AT$361,46,FALSE))</f>
        <v>Szobácsi Laura</v>
      </c>
      <c r="D264" s="3" t="str">
        <f>IF(ISERROR(VLOOKUP(B264,'[1]Nevezés-OK'!$A$2:$AT$361,4,FALSE)),"",VLOOKUP(B264,'[1]Nevezés-OK'!$A$2:$AT$361,4,FALSE))</f>
        <v>Nő</v>
      </c>
      <c r="E264" s="3" t="str">
        <f>IF(ISERROR(VLOOKUP(B264,'[1]Nevezés-OK'!$A$2:$AT$361,5,FALSE)),"",VLOOKUP(B264,'[1]Nevezés-OK'!$A$2:$AT$361,5,FALSE))</f>
        <v>03/10/2006</v>
      </c>
      <c r="F264" s="3" t="str">
        <f>IF(ISERROR(VLOOKUP(B264,'[1]Nevezés-OK'!BB$2:$BD$361,3,FALSE)),"",VLOOKUP(B264,'[1]Nevezés-OK'!$BB$2:$BD$361,3,FALSE))</f>
        <v>Tempo-Aqua Se</v>
      </c>
      <c r="G264" s="4" t="str">
        <f>IF(ISERROR(VLOOKUP(B264,'[1]Nevezés-OK'!$BB$1:$BE$361,4,FALSE)),"",VLOOKUP(B264,'[1]Nevezés-OK'!$BB$1:$BE$361,4,FALSE))</f>
        <v>Nem</v>
      </c>
    </row>
    <row r="265" spans="1:7" ht="15.75" thickBot="1">
      <c r="A265" s="3">
        <v>264</v>
      </c>
      <c r="B265" s="3">
        <f>IF(ISERROR(VLOOKUP(A265,'[1]Nevezés-OK'!$BA$2:$BB$361,2,FALSE)),"",VLOOKUP(A265,'[1]Nevezés-OK'!$BA$2:$BB$361,2,FALSE))</f>
        <v>179</v>
      </c>
      <c r="C265" s="3" t="str">
        <f>IF(ISERROR(VLOOKUP(B265,'[1]Nevezés-OK'!$A$2:$AT$361,46,FALSE)),"",VLOOKUP(B265,'[1]Nevezés-OK'!$A$2:$AT$361,46,FALSE))</f>
        <v>Szobácsi Szonja</v>
      </c>
      <c r="D265" s="3" t="str">
        <f>IF(ISERROR(VLOOKUP(B265,'[1]Nevezés-OK'!$A$2:$AT$361,4,FALSE)),"",VLOOKUP(B265,'[1]Nevezés-OK'!$A$2:$AT$361,4,FALSE))</f>
        <v>Nő</v>
      </c>
      <c r="E265" s="3" t="str">
        <f>IF(ISERROR(VLOOKUP(B265,'[1]Nevezés-OK'!$A$2:$AT$361,5,FALSE)),"",VLOOKUP(B265,'[1]Nevezés-OK'!$A$2:$AT$361,5,FALSE))</f>
        <v>19/11/2004</v>
      </c>
      <c r="F265" s="3" t="str">
        <f>IF(ISERROR(VLOOKUP(B265,'[1]Nevezés-OK'!BB$2:$BD$361,3,FALSE)),"",VLOOKUP(B265,'[1]Nevezés-OK'!$BB$2:$BD$361,3,FALSE))</f>
        <v>Tempo-Aqua Se</v>
      </c>
      <c r="G265" s="4" t="str">
        <f>IF(ISERROR(VLOOKUP(B265,'[1]Nevezés-OK'!$BB$1:$BE$361,4,FALSE)),"",VLOOKUP(B265,'[1]Nevezés-OK'!$BB$1:$BE$361,4,FALSE))</f>
        <v>Nem</v>
      </c>
    </row>
    <row r="266" spans="1:7" ht="15.75" thickBot="1">
      <c r="A266" s="3">
        <v>265</v>
      </c>
      <c r="B266" s="3">
        <f>IF(ISERROR(VLOOKUP(A266,'[1]Nevezés-OK'!$BA$2:$BB$361,2,FALSE)),"",VLOOKUP(A266,'[1]Nevezés-OK'!$BA$2:$BB$361,2,FALSE))</f>
        <v>216</v>
      </c>
      <c r="C266" s="3" t="str">
        <f>IF(ISERROR(VLOOKUP(B266,'[1]Nevezés-OK'!$A$2:$AT$361,46,FALSE)),"",VLOOKUP(B266,'[1]Nevezés-OK'!$A$2:$AT$361,46,FALSE))</f>
        <v>Szupkai Richárd</v>
      </c>
      <c r="D266" s="3" t="str">
        <f>IF(ISERROR(VLOOKUP(B266,'[1]Nevezés-OK'!$A$2:$AT$361,4,FALSE)),"",VLOOKUP(B266,'[1]Nevezés-OK'!$A$2:$AT$361,4,FALSE))</f>
        <v>Férfi</v>
      </c>
      <c r="E266" s="3" t="str">
        <f>IF(ISERROR(VLOOKUP(B266,'[1]Nevezés-OK'!$A$2:$AT$361,5,FALSE)),"",VLOOKUP(B266,'[1]Nevezés-OK'!$A$2:$AT$361,5,FALSE))</f>
        <v>01/01/2003</v>
      </c>
      <c r="F266" s="3" t="str">
        <f>IF(ISERROR(VLOOKUP(B266,'[1]Nevezés-OK'!BB$2:$BD$361,3,FALSE)),"",VLOOKUP(B266,'[1]Nevezés-OK'!$BB$2:$BD$361,3,FALSE))</f>
        <v>FTC</v>
      </c>
      <c r="G266" s="4" t="str">
        <f>IF(ISERROR(VLOOKUP(B266,'[1]Nevezés-OK'!$BB$1:$BE$361,4,FALSE)),"",VLOOKUP(B266,'[1]Nevezés-OK'!$BB$1:$BE$361,4,FALSE))</f>
        <v>Nem</v>
      </c>
    </row>
    <row r="267" spans="1:7" ht="15.75" thickBot="1">
      <c r="A267" s="3">
        <v>266</v>
      </c>
      <c r="B267" s="3">
        <f>IF(ISERROR(VLOOKUP(A267,'[1]Nevezés-OK'!$BA$2:$BB$361,2,FALSE)),"",VLOOKUP(A267,'[1]Nevezés-OK'!$BA$2:$BB$361,2,FALSE))</f>
        <v>121</v>
      </c>
      <c r="C267" s="3" t="str">
        <f>IF(ISERROR(VLOOKUP(B267,'[1]Nevezés-OK'!$A$2:$AT$361,46,FALSE)),"",VLOOKUP(B267,'[1]Nevezés-OK'!$A$2:$AT$361,46,FALSE))</f>
        <v>Szvétecz Balázs</v>
      </c>
      <c r="D267" s="3" t="str">
        <f>IF(ISERROR(VLOOKUP(B267,'[1]Nevezés-OK'!$A$2:$AT$361,4,FALSE)),"",VLOOKUP(B267,'[1]Nevezés-OK'!$A$2:$AT$361,4,FALSE))</f>
        <v>Férfi</v>
      </c>
      <c r="E267" s="3" t="str">
        <f>IF(ISERROR(VLOOKUP(B267,'[1]Nevezés-OK'!$A$2:$AT$361,5,FALSE)),"",VLOOKUP(B267,'[1]Nevezés-OK'!$A$2:$AT$361,5,FALSE))</f>
        <v>14/02/2009</v>
      </c>
      <c r="F267" s="3" t="str">
        <f>IF(ISERROR(VLOOKUP(B267,'[1]Nevezés-OK'!BB$2:$BD$361,3,FALSE)),"",VLOOKUP(B267,'[1]Nevezés-OK'!$BB$2:$BD$361,3,FALSE))</f>
        <v>Vágta Triatlon Egyesület</v>
      </c>
      <c r="G267" s="4" t="str">
        <f>IF(ISERROR(VLOOKUP(B267,'[1]Nevezés-OK'!$BB$1:$BE$361,4,FALSE)),"",VLOOKUP(B267,'[1]Nevezés-OK'!$BB$1:$BE$361,4,FALSE))</f>
        <v>Nem</v>
      </c>
    </row>
    <row r="268" spans="1:7" ht="15.75" thickBot="1">
      <c r="A268" s="3">
        <v>267</v>
      </c>
      <c r="B268" s="3">
        <f>IF(ISERROR(VLOOKUP(A268,'[1]Nevezés-OK'!$BA$2:$BB$361,2,FALSE)),"",VLOOKUP(A268,'[1]Nevezés-OK'!$BA$2:$BB$361,2,FALSE))</f>
        <v>130</v>
      </c>
      <c r="C268" s="3" t="str">
        <f>IF(ISERROR(VLOOKUP(B268,'[1]Nevezés-OK'!$A$2:$AT$361,46,FALSE)),"",VLOOKUP(B268,'[1]Nevezés-OK'!$A$2:$AT$361,46,FALSE))</f>
        <v>Szvétecz Bence</v>
      </c>
      <c r="D268" s="3" t="str">
        <f>IF(ISERROR(VLOOKUP(B268,'[1]Nevezés-OK'!$A$2:$AT$361,4,FALSE)),"",VLOOKUP(B268,'[1]Nevezés-OK'!$A$2:$AT$361,4,FALSE))</f>
        <v>Férfi</v>
      </c>
      <c r="E268" s="3" t="str">
        <f>IF(ISERROR(VLOOKUP(B268,'[1]Nevezés-OK'!$A$2:$AT$361,5,FALSE)),"",VLOOKUP(B268,'[1]Nevezés-OK'!$A$2:$AT$361,5,FALSE))</f>
        <v>10/10/2003</v>
      </c>
      <c r="F268" s="3" t="str">
        <f>IF(ISERROR(VLOOKUP(B268,'[1]Nevezés-OK'!BB$2:$BD$361,3,FALSE)),"",VLOOKUP(B268,'[1]Nevezés-OK'!$BB$2:$BD$361,3,FALSE))</f>
        <v>Vágta Triatlon Egyesület</v>
      </c>
      <c r="G268" s="4" t="str">
        <f>IF(ISERROR(VLOOKUP(B268,'[1]Nevezés-OK'!$BB$1:$BE$361,4,FALSE)),"",VLOOKUP(B268,'[1]Nevezés-OK'!$BB$1:$BE$361,4,FALSE))</f>
        <v>Nem</v>
      </c>
    </row>
    <row r="269" spans="1:7" ht="15.75" thickBot="1">
      <c r="A269" s="3">
        <v>268</v>
      </c>
      <c r="B269" s="3">
        <f>IF(ISERROR(VLOOKUP(A269,'[1]Nevezés-OK'!$BA$2:$BB$361,2,FALSE)),"",VLOOKUP(A269,'[1]Nevezés-OK'!$BA$2:$BB$361,2,FALSE))</f>
        <v>204</v>
      </c>
      <c r="C269" s="3" t="str">
        <f>IF(ISERROR(VLOOKUP(B269,'[1]Nevezés-OK'!$A$2:$AT$361,46,FALSE)),"",VLOOKUP(B269,'[1]Nevezés-OK'!$A$2:$AT$361,46,FALSE))</f>
        <v>Takács Dóra</v>
      </c>
      <c r="D269" s="3" t="str">
        <f>IF(ISERROR(VLOOKUP(B269,'[1]Nevezés-OK'!$A$2:$AT$361,4,FALSE)),"",VLOOKUP(B269,'[1]Nevezés-OK'!$A$2:$AT$361,4,FALSE))</f>
        <v>Nő</v>
      </c>
      <c r="E269" s="3" t="str">
        <f>IF(ISERROR(VLOOKUP(B269,'[1]Nevezés-OK'!$A$2:$AT$361,5,FALSE)),"",VLOOKUP(B269,'[1]Nevezés-OK'!$A$2:$AT$361,5,FALSE))</f>
        <v>10/03/2006</v>
      </c>
      <c r="F269" s="3" t="str">
        <f>IF(ISERROR(VLOOKUP(B269,'[1]Nevezés-OK'!BB$2:$BD$361,3,FALSE)),"",VLOOKUP(B269,'[1]Nevezés-OK'!$BB$2:$BD$361,3,FALSE))</f>
        <v>Veresegyház VSK</v>
      </c>
      <c r="G269" s="4" t="str">
        <f>IF(ISERROR(VLOOKUP(B269,'[1]Nevezés-OK'!$BB$1:$BE$361,4,FALSE)),"",VLOOKUP(B269,'[1]Nevezés-OK'!$BB$1:$BE$361,4,FALSE))</f>
        <v>Nem</v>
      </c>
    </row>
    <row r="270" spans="1:7" ht="15.75" thickBot="1">
      <c r="A270" s="3">
        <v>269</v>
      </c>
      <c r="B270" s="3">
        <f>IF(ISERROR(VLOOKUP(A270,'[1]Nevezés-OK'!$BA$2:$BB$361,2,FALSE)),"",VLOOKUP(A270,'[1]Nevezés-OK'!$BA$2:$BB$361,2,FALSE))</f>
        <v>21</v>
      </c>
      <c r="C270" s="3" t="str">
        <f>IF(ISERROR(VLOOKUP(B270,'[1]Nevezés-OK'!$A$2:$AT$361,46,FALSE)),"",VLOOKUP(B270,'[1]Nevezés-OK'!$A$2:$AT$361,46,FALSE))</f>
        <v>Takács Tibor</v>
      </c>
      <c r="D270" s="3" t="str">
        <f>IF(ISERROR(VLOOKUP(B270,'[1]Nevezés-OK'!$A$2:$AT$361,4,FALSE)),"",VLOOKUP(B270,'[1]Nevezés-OK'!$A$2:$AT$361,4,FALSE))</f>
        <v>Férfi</v>
      </c>
      <c r="E270" s="3" t="str">
        <f>IF(ISERROR(VLOOKUP(B270,'[1]Nevezés-OK'!$A$2:$AT$361,5,FALSE)),"",VLOOKUP(B270,'[1]Nevezés-OK'!$A$2:$AT$361,5,FALSE))</f>
        <v>25/10/1988</v>
      </c>
      <c r="F270" s="3" t="str">
        <f>IF(ISERROR(VLOOKUP(B270,'[1]Nevezés-OK'!BB$2:$BD$361,3,FALSE)),"",VLOOKUP(B270,'[1]Nevezés-OK'!$BB$2:$BD$361,3,FALSE))</f>
        <v>Ferencvárosi Torna Club</v>
      </c>
      <c r="G270" s="4" t="str">
        <f>IF(ISERROR(VLOOKUP(B270,'[1]Nevezés-OK'!$BB$1:$BE$361,4,FALSE)),"",VLOOKUP(B270,'[1]Nevezés-OK'!$BB$1:$BE$361,4,FALSE))</f>
        <v>Nem</v>
      </c>
    </row>
    <row r="271" spans="1:7" ht="15.75" thickBot="1">
      <c r="A271" s="3">
        <v>270</v>
      </c>
      <c r="B271" s="3">
        <f>IF(ISERROR(VLOOKUP(A271,'[1]Nevezés-OK'!$BA$2:$BB$361,2,FALSE)),"",VLOOKUP(A271,'[1]Nevezés-OK'!$BA$2:$BB$361,2,FALSE))</f>
        <v>147</v>
      </c>
      <c r="C271" s="3" t="str">
        <f>IF(ISERROR(VLOOKUP(B271,'[1]Nevezés-OK'!$A$2:$AT$361,46,FALSE)),"",VLOOKUP(B271,'[1]Nevezés-OK'!$A$2:$AT$361,46,FALSE))</f>
        <v>Tamási Krisztián</v>
      </c>
      <c r="D271" s="3" t="str">
        <f>IF(ISERROR(VLOOKUP(B271,'[1]Nevezés-OK'!$A$2:$AT$361,4,FALSE)),"",VLOOKUP(B271,'[1]Nevezés-OK'!$A$2:$AT$361,4,FALSE))</f>
        <v>Férfi</v>
      </c>
      <c r="E271" s="3" t="str">
        <f>IF(ISERROR(VLOOKUP(B271,'[1]Nevezés-OK'!$A$2:$AT$361,5,FALSE)),"",VLOOKUP(B271,'[1]Nevezés-OK'!$A$2:$AT$361,5,FALSE))</f>
        <v>04/05/1970</v>
      </c>
      <c r="F271" s="3" t="str">
        <f>IF(ISERROR(VLOOKUP(B271,'[1]Nevezés-OK'!BB$2:$BD$361,3,FALSE)),"",VLOOKUP(B271,'[1]Nevezés-OK'!$BB$2:$BD$361,3,FALSE))</f>
        <v>FTC</v>
      </c>
      <c r="G271" s="4" t="str">
        <f>IF(ISERROR(VLOOKUP(B271,'[1]Nevezés-OK'!$BB$1:$BE$361,4,FALSE)),"",VLOOKUP(B271,'[1]Nevezés-OK'!$BB$1:$BE$361,4,FALSE))</f>
        <v>Nem</v>
      </c>
    </row>
    <row r="272" spans="1:7" ht="15.75" thickBot="1">
      <c r="A272" s="3">
        <v>271</v>
      </c>
      <c r="B272" s="3">
        <f>IF(ISERROR(VLOOKUP(A272,'[1]Nevezés-OK'!$BA$2:$BB$361,2,FALSE)),"",VLOOKUP(A272,'[1]Nevezés-OK'!$BA$2:$BB$361,2,FALSE))</f>
        <v>132</v>
      </c>
      <c r="C272" s="3" t="str">
        <f>IF(ISERROR(VLOOKUP(B272,'[1]Nevezés-OK'!$A$2:$AT$361,46,FALSE)),"",VLOOKUP(B272,'[1]Nevezés-OK'!$A$2:$AT$361,46,FALSE))</f>
        <v>Tatár Bátor</v>
      </c>
      <c r="D272" s="3" t="str">
        <f>IF(ISERROR(VLOOKUP(B272,'[1]Nevezés-OK'!$A$2:$AT$361,4,FALSE)),"",VLOOKUP(B272,'[1]Nevezés-OK'!$A$2:$AT$361,4,FALSE))</f>
        <v>Férfi</v>
      </c>
      <c r="E272" s="3" t="str">
        <f>IF(ISERROR(VLOOKUP(B272,'[1]Nevezés-OK'!$A$2:$AT$361,5,FALSE)),"",VLOOKUP(B272,'[1]Nevezés-OK'!$A$2:$AT$361,5,FALSE))</f>
        <v>24/08/2003</v>
      </c>
      <c r="F272" s="3" t="str">
        <f>IF(ISERROR(VLOOKUP(B272,'[1]Nevezés-OK'!BB$2:$BD$361,3,FALSE)),"",VLOOKUP(B272,'[1]Nevezés-OK'!$BB$2:$BD$361,3,FALSE))</f>
        <v>Vágta Triatlon Egyesület</v>
      </c>
      <c r="G272" s="4" t="str">
        <f>IF(ISERROR(VLOOKUP(B272,'[1]Nevezés-OK'!$BB$1:$BE$361,4,FALSE)),"",VLOOKUP(B272,'[1]Nevezés-OK'!$BB$1:$BE$361,4,FALSE))</f>
        <v>Nem</v>
      </c>
    </row>
    <row r="273" spans="1:7" ht="15.75" thickBot="1">
      <c r="A273" s="3">
        <v>272</v>
      </c>
      <c r="B273" s="3">
        <f>IF(ISERROR(VLOOKUP(A273,'[1]Nevezés-OK'!$BA$2:$BB$361,2,FALSE)),"",VLOOKUP(A273,'[1]Nevezés-OK'!$BA$2:$BB$361,2,FALSE))</f>
        <v>136</v>
      </c>
      <c r="C273" s="3" t="str">
        <f>IF(ISERROR(VLOOKUP(B273,'[1]Nevezés-OK'!$A$2:$AT$361,46,FALSE)),"",VLOOKUP(B273,'[1]Nevezés-OK'!$A$2:$AT$361,46,FALSE))</f>
        <v>Tatár Boróka</v>
      </c>
      <c r="D273" s="3" t="str">
        <f>IF(ISERROR(VLOOKUP(B273,'[1]Nevezés-OK'!$A$2:$AT$361,4,FALSE)),"",VLOOKUP(B273,'[1]Nevezés-OK'!$A$2:$AT$361,4,FALSE))</f>
        <v>Nő</v>
      </c>
      <c r="E273" s="3" t="str">
        <f>IF(ISERROR(VLOOKUP(B273,'[1]Nevezés-OK'!$A$2:$AT$361,5,FALSE)),"",VLOOKUP(B273,'[1]Nevezés-OK'!$A$2:$AT$361,5,FALSE))</f>
        <v>28/07/2002</v>
      </c>
      <c r="F273" s="3" t="str">
        <f>IF(ISERROR(VLOOKUP(B273,'[1]Nevezés-OK'!BB$2:$BD$361,3,FALSE)),"",VLOOKUP(B273,'[1]Nevezés-OK'!$BB$2:$BD$361,3,FALSE))</f>
        <v>Vágta Triatlon Egyesület</v>
      </c>
      <c r="G273" s="4" t="str">
        <f>IF(ISERROR(VLOOKUP(B273,'[1]Nevezés-OK'!$BB$1:$BE$361,4,FALSE)),"",VLOOKUP(B273,'[1]Nevezés-OK'!$BB$1:$BE$361,4,FALSE))</f>
        <v>Nem</v>
      </c>
    </row>
    <row r="274" spans="1:7" ht="15.75" thickBot="1">
      <c r="A274" s="3">
        <v>273</v>
      </c>
      <c r="B274" s="3">
        <f>IF(ISERROR(VLOOKUP(A274,'[1]Nevezés-OK'!$BA$2:$BB$361,2,FALSE)),"",VLOOKUP(A274,'[1]Nevezés-OK'!$BA$2:$BB$361,2,FALSE))</f>
        <v>32</v>
      </c>
      <c r="C274" s="3" t="str">
        <f>IF(ISERROR(VLOOKUP(B274,'[1]Nevezés-OK'!$A$2:$AT$361,46,FALSE)),"",VLOOKUP(B274,'[1]Nevezés-OK'!$A$2:$AT$361,46,FALSE))</f>
        <v>Temesvári Lénárd</v>
      </c>
      <c r="D274" s="3" t="str">
        <f>IF(ISERROR(VLOOKUP(B274,'[1]Nevezés-OK'!$A$2:$AT$361,4,FALSE)),"",VLOOKUP(B274,'[1]Nevezés-OK'!$A$2:$AT$361,4,FALSE))</f>
        <v>Férfi</v>
      </c>
      <c r="E274" s="3" t="str">
        <f>IF(ISERROR(VLOOKUP(B274,'[1]Nevezés-OK'!$A$2:$AT$361,5,FALSE)),"",VLOOKUP(B274,'[1]Nevezés-OK'!$A$2:$AT$361,5,FALSE))</f>
        <v>17/11/2008</v>
      </c>
      <c r="F274" s="3" t="str">
        <f>IF(ISERROR(VLOOKUP(B274,'[1]Nevezés-OK'!BB$2:$BD$361,3,FALSE)),"",VLOOKUP(B274,'[1]Nevezés-OK'!$BB$2:$BD$361,3,FALSE))</f>
        <v>FTC</v>
      </c>
      <c r="G274" s="4" t="str">
        <f>IF(ISERROR(VLOOKUP(B274,'[1]Nevezés-OK'!$BB$1:$BE$361,4,FALSE)),"",VLOOKUP(B274,'[1]Nevezés-OK'!$BB$1:$BE$361,4,FALSE))</f>
        <v>Nem</v>
      </c>
    </row>
    <row r="275" spans="1:7" ht="15.75" thickBot="1">
      <c r="A275" s="3">
        <v>274</v>
      </c>
      <c r="B275" s="3">
        <f>IF(ISERROR(VLOOKUP(A275,'[1]Nevezés-OK'!$BA$2:$BB$361,2,FALSE)),"",VLOOKUP(A275,'[1]Nevezés-OK'!$BA$2:$BB$361,2,FALSE))</f>
        <v>88</v>
      </c>
      <c r="C275" s="3" t="str">
        <f>IF(ISERROR(VLOOKUP(B275,'[1]Nevezés-OK'!$A$2:$AT$361,46,FALSE)),"",VLOOKUP(B275,'[1]Nevezés-OK'!$A$2:$AT$361,46,FALSE))</f>
        <v>Tóth Ákos</v>
      </c>
      <c r="D275" s="3" t="str">
        <f>IF(ISERROR(VLOOKUP(B275,'[1]Nevezés-OK'!$A$2:$AT$361,4,FALSE)),"",VLOOKUP(B275,'[1]Nevezés-OK'!$A$2:$AT$361,4,FALSE))</f>
        <v>Férfi</v>
      </c>
      <c r="E275" s="3" t="str">
        <f>IF(ISERROR(VLOOKUP(B275,'[1]Nevezés-OK'!$A$2:$AT$361,5,FALSE)),"",VLOOKUP(B275,'[1]Nevezés-OK'!$A$2:$AT$361,5,FALSE))</f>
        <v>08/08/2006</v>
      </c>
      <c r="F275" s="3" t="str">
        <f>IF(ISERROR(VLOOKUP(B275,'[1]Nevezés-OK'!BB$2:$BD$361,3,FALSE)),"",VLOOKUP(B275,'[1]Nevezés-OK'!$BB$2:$BD$361,3,FALSE))</f>
        <v>KSI</v>
      </c>
      <c r="G275" s="4" t="str">
        <f>IF(ISERROR(VLOOKUP(B275,'[1]Nevezés-OK'!$BB$1:$BE$361,4,FALSE)),"",VLOOKUP(B275,'[1]Nevezés-OK'!$BB$1:$BE$361,4,FALSE))</f>
        <v>Nem</v>
      </c>
    </row>
    <row r="276" spans="1:7" ht="15.75" thickBot="1">
      <c r="A276" s="3">
        <v>275</v>
      </c>
      <c r="B276" s="3">
        <f>IF(ISERROR(VLOOKUP(A276,'[1]Nevezés-OK'!$BA$2:$BB$361,2,FALSE)),"",VLOOKUP(A276,'[1]Nevezés-OK'!$BA$2:$BB$361,2,FALSE))</f>
        <v>218</v>
      </c>
      <c r="C276" s="3" t="str">
        <f>IF(ISERROR(VLOOKUP(B276,'[1]Nevezés-OK'!$A$2:$AT$361,46,FALSE)),"",VLOOKUP(B276,'[1]Nevezés-OK'!$A$2:$AT$361,46,FALSE))</f>
        <v>Tóth Anna</v>
      </c>
      <c r="D276" s="3" t="str">
        <f>IF(ISERROR(VLOOKUP(B276,'[1]Nevezés-OK'!$A$2:$AT$361,4,FALSE)),"",VLOOKUP(B276,'[1]Nevezés-OK'!$A$2:$AT$361,4,FALSE))</f>
        <v>Nő</v>
      </c>
      <c r="E276" s="3" t="str">
        <f>IF(ISERROR(VLOOKUP(B276,'[1]Nevezés-OK'!$A$2:$AT$361,5,FALSE)),"",VLOOKUP(B276,'[1]Nevezés-OK'!$A$2:$AT$361,5,FALSE))</f>
        <v>22/11/2005</v>
      </c>
      <c r="F276" s="3" t="str">
        <f>IF(ISERROR(VLOOKUP(B276,'[1]Nevezés-OK'!BB$2:$BD$361,3,FALSE)),"",VLOOKUP(B276,'[1]Nevezés-OK'!$BB$2:$BD$361,3,FALSE))</f>
        <v>KSI SE</v>
      </c>
      <c r="G276" s="4" t="str">
        <f>IF(ISERROR(VLOOKUP(B276,'[1]Nevezés-OK'!$BB$1:$BE$361,4,FALSE)),"",VLOOKUP(B276,'[1]Nevezés-OK'!$BB$1:$BE$361,4,FALSE))</f>
        <v>Nem</v>
      </c>
    </row>
    <row r="277" spans="1:7" ht="15.75" thickBot="1">
      <c r="A277" s="3">
        <v>276</v>
      </c>
      <c r="B277" s="3">
        <f>IF(ISERROR(VLOOKUP(A277,'[1]Nevezés-OK'!$BA$2:$BB$361,2,FALSE)),"",VLOOKUP(A277,'[1]Nevezés-OK'!$BA$2:$BB$361,2,FALSE))</f>
        <v>178</v>
      </c>
      <c r="C277" s="3" t="str">
        <f>IF(ISERROR(VLOOKUP(B277,'[1]Nevezés-OK'!$A$2:$AT$361,46,FALSE)),"",VLOOKUP(B277,'[1]Nevezés-OK'!$A$2:$AT$361,46,FALSE))</f>
        <v>Tóth Bertalan</v>
      </c>
      <c r="D277" s="3" t="str">
        <f>IF(ISERROR(VLOOKUP(B277,'[1]Nevezés-OK'!$A$2:$AT$361,4,FALSE)),"",VLOOKUP(B277,'[1]Nevezés-OK'!$A$2:$AT$361,4,FALSE))</f>
        <v>Férfi</v>
      </c>
      <c r="E277" s="3" t="str">
        <f>IF(ISERROR(VLOOKUP(B277,'[1]Nevezés-OK'!$A$2:$AT$361,5,FALSE)),"",VLOOKUP(B277,'[1]Nevezés-OK'!$A$2:$AT$361,5,FALSE))</f>
        <v>03/06/2004</v>
      </c>
      <c r="F277" s="3" t="str">
        <f>IF(ISERROR(VLOOKUP(B277,'[1]Nevezés-OK'!BB$2:$BD$361,3,FALSE)),"",VLOOKUP(B277,'[1]Nevezés-OK'!$BB$2:$BD$361,3,FALSE))</f>
        <v>Tempo-Aqua Se</v>
      </c>
      <c r="G277" s="4" t="str">
        <f>IF(ISERROR(VLOOKUP(B277,'[1]Nevezés-OK'!$BB$1:$BE$361,4,FALSE)),"",VLOOKUP(B277,'[1]Nevezés-OK'!$BB$1:$BE$361,4,FALSE))</f>
        <v>Nem</v>
      </c>
    </row>
    <row r="278" spans="1:7" ht="15.75" thickBot="1">
      <c r="A278" s="3">
        <v>277</v>
      </c>
      <c r="B278" s="3">
        <f>IF(ISERROR(VLOOKUP(A278,'[1]Nevezés-OK'!$BA$2:$BB$361,2,FALSE)),"",VLOOKUP(A278,'[1]Nevezés-OK'!$BA$2:$BB$361,2,FALSE))</f>
        <v>75</v>
      </c>
      <c r="C278" s="3" t="str">
        <f>IF(ISERROR(VLOOKUP(B278,'[1]Nevezés-OK'!$A$2:$AT$361,46,FALSE)),"",VLOOKUP(B278,'[1]Nevezés-OK'!$A$2:$AT$361,46,FALSE))</f>
        <v>Tóth Botond</v>
      </c>
      <c r="D278" s="3" t="str">
        <f>IF(ISERROR(VLOOKUP(B278,'[1]Nevezés-OK'!$A$2:$AT$361,4,FALSE)),"",VLOOKUP(B278,'[1]Nevezés-OK'!$A$2:$AT$361,4,FALSE))</f>
        <v>Férfi</v>
      </c>
      <c r="E278" s="3" t="str">
        <f>IF(ISERROR(VLOOKUP(B278,'[1]Nevezés-OK'!$A$2:$AT$361,5,FALSE)),"",VLOOKUP(B278,'[1]Nevezés-OK'!$A$2:$AT$361,5,FALSE))</f>
        <v>15/05/2002</v>
      </c>
      <c r="F278" s="3" t="str">
        <f>IF(ISERROR(VLOOKUP(B278,'[1]Nevezés-OK'!BB$2:$BD$361,3,FALSE)),"",VLOOKUP(B278,'[1]Nevezés-OK'!$BB$2:$BD$361,3,FALSE))</f>
        <v>SZ.K.H.S.E.</v>
      </c>
      <c r="G278" s="4" t="str">
        <f>IF(ISERROR(VLOOKUP(B278,'[1]Nevezés-OK'!$BB$1:$BE$361,4,FALSE)),"",VLOOKUP(B278,'[1]Nevezés-OK'!$BB$1:$BE$361,4,FALSE))</f>
        <v>Nem</v>
      </c>
    </row>
    <row r="279" spans="1:7" ht="15.75" thickBot="1">
      <c r="A279" s="3">
        <v>278</v>
      </c>
      <c r="B279" s="3">
        <f>IF(ISERROR(VLOOKUP(A279,'[1]Nevezés-OK'!$BA$2:$BB$361,2,FALSE)),"",VLOOKUP(A279,'[1]Nevezés-OK'!$BA$2:$BB$361,2,FALSE))</f>
        <v>157</v>
      </c>
      <c r="C279" s="3" t="str">
        <f>IF(ISERROR(VLOOKUP(B279,'[1]Nevezés-OK'!$A$2:$AT$361,46,FALSE)),"",VLOOKUP(B279,'[1]Nevezés-OK'!$A$2:$AT$361,46,FALSE))</f>
        <v>Tóth Domonkos</v>
      </c>
      <c r="D279" s="3" t="str">
        <f>IF(ISERROR(VLOOKUP(B279,'[1]Nevezés-OK'!$A$2:$AT$361,4,FALSE)),"",VLOOKUP(B279,'[1]Nevezés-OK'!$A$2:$AT$361,4,FALSE))</f>
        <v>Férfi</v>
      </c>
      <c r="E279" s="3" t="str">
        <f>IF(ISERROR(VLOOKUP(B279,'[1]Nevezés-OK'!$A$2:$AT$361,5,FALSE)),"",VLOOKUP(B279,'[1]Nevezés-OK'!$A$2:$AT$361,5,FALSE))</f>
        <v>14/01/2000</v>
      </c>
      <c r="F279" s="3" t="str">
        <f>IF(ISERROR(VLOOKUP(B279,'[1]Nevezés-OK'!BB$2:$BD$361,3,FALSE)),"",VLOOKUP(B279,'[1]Nevezés-OK'!$BB$2:$BD$361,3,FALSE))</f>
        <v>Kropkó Triatlon Club</v>
      </c>
      <c r="G279" s="4" t="str">
        <f>IF(ISERROR(VLOOKUP(B279,'[1]Nevezés-OK'!$BB$1:$BE$361,4,FALSE)),"",VLOOKUP(B279,'[1]Nevezés-OK'!$BB$1:$BE$361,4,FALSE))</f>
        <v>Nem</v>
      </c>
    </row>
    <row r="280" spans="1:7" ht="15.75" thickBot="1">
      <c r="A280" s="3">
        <v>279</v>
      </c>
      <c r="B280" s="3">
        <f>IF(ISERROR(VLOOKUP(A280,'[1]Nevezés-OK'!$BA$2:$BB$361,2,FALSE)),"",VLOOKUP(A280,'[1]Nevezés-OK'!$BA$2:$BB$361,2,FALSE))</f>
        <v>244</v>
      </c>
      <c r="C280" s="3" t="str">
        <f>IF(ISERROR(VLOOKUP(B280,'[1]Nevezés-OK'!$A$2:$AT$361,46,FALSE)),"",VLOOKUP(B280,'[1]Nevezés-OK'!$A$2:$AT$361,46,FALSE))</f>
        <v>Tóth Márton</v>
      </c>
      <c r="D280" s="3" t="str">
        <f>IF(ISERROR(VLOOKUP(B280,'[1]Nevezés-OK'!$A$2:$AT$361,4,FALSE)),"",VLOOKUP(B280,'[1]Nevezés-OK'!$A$2:$AT$361,4,FALSE))</f>
        <v>Férfi</v>
      </c>
      <c r="E280" s="3" t="str">
        <f>IF(ISERROR(VLOOKUP(B280,'[1]Nevezés-OK'!$A$2:$AT$361,5,FALSE)),"",VLOOKUP(B280,'[1]Nevezés-OK'!$A$2:$AT$361,5,FALSE))</f>
        <v>08/01/2006</v>
      </c>
      <c r="F280" s="3" t="str">
        <f>IF(ISERROR(VLOOKUP(B280,'[1]Nevezés-OK'!BB$2:$BD$361,3,FALSE)),"",VLOOKUP(B280,'[1]Nevezés-OK'!$BB$2:$BD$361,3,FALSE))</f>
        <v>Fergeteg Triatlon Se</v>
      </c>
      <c r="G280" s="4" t="str">
        <f>IF(ISERROR(VLOOKUP(B280,'[1]Nevezés-OK'!$BB$1:$BE$361,4,FALSE)),"",VLOOKUP(B280,'[1]Nevezés-OK'!$BB$1:$BE$361,4,FALSE))</f>
        <v>Nem</v>
      </c>
    </row>
    <row r="281" spans="1:7" ht="15.75" thickBot="1">
      <c r="A281" s="3">
        <v>280</v>
      </c>
      <c r="B281" s="3">
        <f>IF(ISERROR(VLOOKUP(A281,'[1]Nevezés-OK'!$BA$2:$BB$361,2,FALSE)),"",VLOOKUP(A281,'[1]Nevezés-OK'!$BA$2:$BB$361,2,FALSE))</f>
        <v>90</v>
      </c>
      <c r="C281" s="3" t="str">
        <f>IF(ISERROR(VLOOKUP(B281,'[1]Nevezés-OK'!$A$2:$AT$361,46,FALSE)),"",VLOOKUP(B281,'[1]Nevezés-OK'!$A$2:$AT$361,46,FALSE))</f>
        <v>Tóth Máté</v>
      </c>
      <c r="D281" s="3" t="str">
        <f>IF(ISERROR(VLOOKUP(B281,'[1]Nevezés-OK'!$A$2:$AT$361,4,FALSE)),"",VLOOKUP(B281,'[1]Nevezés-OK'!$A$2:$AT$361,4,FALSE))</f>
        <v>Férfi</v>
      </c>
      <c r="E281" s="3" t="str">
        <f>IF(ISERROR(VLOOKUP(B281,'[1]Nevezés-OK'!$A$2:$AT$361,5,FALSE)),"",VLOOKUP(B281,'[1]Nevezés-OK'!$A$2:$AT$361,5,FALSE))</f>
        <v>29/03/2001</v>
      </c>
      <c r="F281" s="3" t="str">
        <f>IF(ISERROR(VLOOKUP(B281,'[1]Nevezés-OK'!BB$2:$BD$361,3,FALSE)),"",VLOOKUP(B281,'[1]Nevezés-OK'!$BB$2:$BD$361,3,FALSE))</f>
        <v>Titán Triatlon</v>
      </c>
      <c r="G281" s="4" t="str">
        <f>IF(ISERROR(VLOOKUP(B281,'[1]Nevezés-OK'!$BB$1:$BE$361,4,FALSE)),"",VLOOKUP(B281,'[1]Nevezés-OK'!$BB$1:$BE$361,4,FALSE))</f>
        <v>Nem</v>
      </c>
    </row>
    <row r="282" spans="1:7" ht="15.75" thickBot="1">
      <c r="A282" s="3">
        <v>281</v>
      </c>
      <c r="B282" s="3">
        <f>IF(ISERROR(VLOOKUP(A282,'[1]Nevezés-OK'!$BA$2:$BB$361,2,FALSE)),"",VLOOKUP(A282,'[1]Nevezés-OK'!$BA$2:$BB$361,2,FALSE))</f>
        <v>266</v>
      </c>
      <c r="C282" s="3" t="str">
        <f>IF(ISERROR(VLOOKUP(B282,'[1]Nevezés-OK'!$A$2:$AT$361,46,FALSE)),"",VLOOKUP(B282,'[1]Nevezés-OK'!$A$2:$AT$361,46,FALSE))</f>
        <v>Tóth Zalán</v>
      </c>
      <c r="D282" s="3" t="str">
        <f>IF(ISERROR(VLOOKUP(B282,'[1]Nevezés-OK'!$A$2:$AT$361,4,FALSE)),"",VLOOKUP(B282,'[1]Nevezés-OK'!$A$2:$AT$361,4,FALSE))</f>
        <v>Férfi</v>
      </c>
      <c r="E282" s="3" t="str">
        <f>IF(ISERROR(VLOOKUP(B282,'[1]Nevezés-OK'!$A$2:$AT$361,5,FALSE)),"",VLOOKUP(B282,'[1]Nevezés-OK'!$A$2:$AT$361,5,FALSE))</f>
        <v>01/01/2004</v>
      </c>
      <c r="F282" s="3" t="str">
        <f>IF(ISERROR(VLOOKUP(B282,'[1]Nevezés-OK'!BB$2:$BD$361,3,FALSE)),"",VLOOKUP(B282,'[1]Nevezés-OK'!$BB$2:$BD$361,3,FALSE))</f>
        <v>Martfűi Úszó és Triatlon Klub</v>
      </c>
      <c r="G282" s="4" t="str">
        <f>IF(ISERROR(VLOOKUP(B282,'[1]Nevezés-OK'!$BB$1:$BE$361,4,FALSE)),"",VLOOKUP(B282,'[1]Nevezés-OK'!$BB$1:$BE$361,4,FALSE))</f>
        <v>Nem</v>
      </c>
    </row>
    <row r="283" spans="1:7" ht="15.75" thickBot="1">
      <c r="A283" s="3">
        <v>282</v>
      </c>
      <c r="B283" s="3">
        <f>IF(ISERROR(VLOOKUP(A283,'[1]Nevezés-OK'!$BA$2:$BB$361,2,FALSE)),"",VLOOKUP(A283,'[1]Nevezés-OK'!$BA$2:$BB$361,2,FALSE))</f>
        <v>284</v>
      </c>
      <c r="C283" s="3" t="str">
        <f>IF(ISERROR(VLOOKUP(B283,'[1]Nevezés-OK'!$A$2:$AT$361,46,FALSE)),"",VLOOKUP(B283,'[1]Nevezés-OK'!$A$2:$AT$361,46,FALSE))</f>
        <v>Tóth  Milán</v>
      </c>
      <c r="D283" s="3" t="str">
        <f>IF(ISERROR(VLOOKUP(B283,'[1]Nevezés-OK'!$A$2:$AT$361,4,FALSE)),"",VLOOKUP(B283,'[1]Nevezés-OK'!$A$2:$AT$361,4,FALSE))</f>
        <v>Férfi</v>
      </c>
      <c r="E283" s="3" t="str">
        <f>IF(ISERROR(VLOOKUP(B283,'[1]Nevezés-OK'!$A$2:$AT$361,5,FALSE)),"",VLOOKUP(B283,'[1]Nevezés-OK'!$A$2:$AT$361,5,FALSE))</f>
        <v>01/01/1998</v>
      </c>
      <c r="F283" s="3" t="str">
        <f>IF(ISERROR(VLOOKUP(B283,'[1]Nevezés-OK'!BB$2:$BD$361,3,FALSE)),"",VLOOKUP(B283,'[1]Nevezés-OK'!$BB$2:$BD$361,3,FALSE))</f>
        <v>Debreceni Sportcentrum</v>
      </c>
      <c r="G283" s="4" t="str">
        <f>IF(ISERROR(VLOOKUP(B283,'[1]Nevezés-OK'!$BB$1:$BE$361,4,FALSE)),"",VLOOKUP(B283,'[1]Nevezés-OK'!$BB$1:$BE$361,4,FALSE))</f>
        <v>Igen</v>
      </c>
    </row>
    <row r="284" spans="1:7" ht="15.75" thickBot="1">
      <c r="A284" s="3">
        <v>283</v>
      </c>
      <c r="B284" s="3">
        <f>IF(ISERROR(VLOOKUP(A284,'[1]Nevezés-OK'!$BA$2:$BB$361,2,FALSE)),"",VLOOKUP(A284,'[1]Nevezés-OK'!$BA$2:$BB$361,2,FALSE))</f>
        <v>188</v>
      </c>
      <c r="C284" s="3" t="str">
        <f>IF(ISERROR(VLOOKUP(B284,'[1]Nevezés-OK'!$A$2:$AT$361,46,FALSE)),"",VLOOKUP(B284,'[1]Nevezés-OK'!$A$2:$AT$361,46,FALSE))</f>
        <v>Tölgyes Lilla</v>
      </c>
      <c r="D284" s="3" t="str">
        <f>IF(ISERROR(VLOOKUP(B284,'[1]Nevezés-OK'!$A$2:$AT$361,4,FALSE)),"",VLOOKUP(B284,'[1]Nevezés-OK'!$A$2:$AT$361,4,FALSE))</f>
        <v>Nő</v>
      </c>
      <c r="E284" s="3" t="str">
        <f>IF(ISERROR(VLOOKUP(B284,'[1]Nevezés-OK'!$A$2:$AT$361,5,FALSE)),"",VLOOKUP(B284,'[1]Nevezés-OK'!$A$2:$AT$361,5,FALSE))</f>
        <v>20/05/2004</v>
      </c>
      <c r="F284" s="3" t="str">
        <f>IF(ISERROR(VLOOKUP(B284,'[1]Nevezés-OK'!BB$2:$BD$361,3,FALSE)),"",VLOOKUP(B284,'[1]Nevezés-OK'!$BB$2:$BD$361,3,FALSE))</f>
        <v>Jövő sc</v>
      </c>
      <c r="G284" s="4" t="str">
        <f>IF(ISERROR(VLOOKUP(B284,'[1]Nevezés-OK'!$BB$1:$BE$361,4,FALSE)),"",VLOOKUP(B284,'[1]Nevezés-OK'!$BB$1:$BE$361,4,FALSE))</f>
        <v>Nem</v>
      </c>
    </row>
    <row r="285" spans="1:7" ht="15.75" thickBot="1">
      <c r="A285" s="3">
        <v>284</v>
      </c>
      <c r="B285" s="3">
        <f>IF(ISERROR(VLOOKUP(A285,'[1]Nevezés-OK'!$BA$2:$BB$361,2,FALSE)),"",VLOOKUP(A285,'[1]Nevezés-OK'!$BA$2:$BB$361,2,FALSE))</f>
        <v>20</v>
      </c>
      <c r="C285" s="3" t="str">
        <f>IF(ISERROR(VLOOKUP(B285,'[1]Nevezés-OK'!$A$2:$AT$361,46,FALSE)),"",VLOOKUP(B285,'[1]Nevezés-OK'!$A$2:$AT$361,46,FALSE))</f>
        <v>Trautmann Tamás</v>
      </c>
      <c r="D285" s="3" t="str">
        <f>IF(ISERROR(VLOOKUP(B285,'[1]Nevezés-OK'!$A$2:$AT$361,4,FALSE)),"",VLOOKUP(B285,'[1]Nevezés-OK'!$A$2:$AT$361,4,FALSE))</f>
        <v>Férfi</v>
      </c>
      <c r="E285" s="3" t="str">
        <f>IF(ISERROR(VLOOKUP(B285,'[1]Nevezés-OK'!$A$2:$AT$361,5,FALSE)),"",VLOOKUP(B285,'[1]Nevezés-OK'!$A$2:$AT$361,5,FALSE))</f>
        <v>09/08/1976</v>
      </c>
      <c r="F285" s="3" t="str">
        <f>IF(ISERROR(VLOOKUP(B285,'[1]Nevezés-OK'!BB$2:$BD$361,3,FALSE)),"",VLOOKUP(B285,'[1]Nevezés-OK'!$BB$2:$BD$361,3,FALSE))</f>
        <v>FTC</v>
      </c>
      <c r="G285" s="4" t="str">
        <f>IF(ISERROR(VLOOKUP(B285,'[1]Nevezés-OK'!$BB$1:$BE$361,4,FALSE)),"",VLOOKUP(B285,'[1]Nevezés-OK'!$BB$1:$BE$361,4,FALSE))</f>
        <v>Nem</v>
      </c>
    </row>
    <row r="286" spans="1:7" ht="15.75" thickBot="1">
      <c r="A286" s="3">
        <v>285</v>
      </c>
      <c r="B286" s="3">
        <f>IF(ISERROR(VLOOKUP(A286,'[1]Nevezés-OK'!$BA$2:$BB$361,2,FALSE)),"",VLOOKUP(A286,'[1]Nevezés-OK'!$BA$2:$BB$361,2,FALSE))</f>
        <v>49</v>
      </c>
      <c r="C286" s="3" t="str">
        <f>IF(ISERROR(VLOOKUP(B286,'[1]Nevezés-OK'!$A$2:$AT$361,46,FALSE)),"",VLOOKUP(B286,'[1]Nevezés-OK'!$A$2:$AT$361,46,FALSE))</f>
        <v>Trikkal Lilla</v>
      </c>
      <c r="D286" s="3" t="str">
        <f>IF(ISERROR(VLOOKUP(B286,'[1]Nevezés-OK'!$A$2:$AT$361,4,FALSE)),"",VLOOKUP(B286,'[1]Nevezés-OK'!$A$2:$AT$361,4,FALSE))</f>
        <v>Nő</v>
      </c>
      <c r="E286" s="3" t="str">
        <f>IF(ISERROR(VLOOKUP(B286,'[1]Nevezés-OK'!$A$2:$AT$361,5,FALSE)),"",VLOOKUP(B286,'[1]Nevezés-OK'!$A$2:$AT$361,5,FALSE))</f>
        <v>05/02/2003</v>
      </c>
      <c r="F286" s="3" t="str">
        <f>IF(ISERROR(VLOOKUP(B286,'[1]Nevezés-OK'!BB$2:$BD$361,3,FALSE)),"",VLOOKUP(B286,'[1]Nevezés-OK'!$BB$2:$BD$361,3,FALSE))</f>
        <v>FTC</v>
      </c>
      <c r="G286" s="4" t="str">
        <f>IF(ISERROR(VLOOKUP(B286,'[1]Nevezés-OK'!$BB$1:$BE$361,4,FALSE)),"",VLOOKUP(B286,'[1]Nevezés-OK'!$BB$1:$BE$361,4,FALSE))</f>
        <v>Nem</v>
      </c>
    </row>
    <row r="287" spans="1:7" ht="15.75" thickBot="1">
      <c r="A287" s="3">
        <v>286</v>
      </c>
      <c r="B287" s="3">
        <f>IF(ISERROR(VLOOKUP(A287,'[1]Nevezés-OK'!$BA$2:$BB$361,2,FALSE)),"",VLOOKUP(A287,'[1]Nevezés-OK'!$BA$2:$BB$361,2,FALSE))</f>
        <v>253</v>
      </c>
      <c r="C287" s="3" t="str">
        <f>IF(ISERROR(VLOOKUP(B287,'[1]Nevezés-OK'!$A$2:$AT$361,46,FALSE)),"",VLOOKUP(B287,'[1]Nevezés-OK'!$A$2:$AT$361,46,FALSE))</f>
        <v>Ungi Bolda</v>
      </c>
      <c r="D287" s="3" t="str">
        <f>IF(ISERROR(VLOOKUP(B287,'[1]Nevezés-OK'!$A$2:$AT$361,4,FALSE)),"",VLOOKUP(B287,'[1]Nevezés-OK'!$A$2:$AT$361,4,FALSE))</f>
        <v>Nő</v>
      </c>
      <c r="E287" s="3" t="str">
        <f>IF(ISERROR(VLOOKUP(B287,'[1]Nevezés-OK'!$A$2:$AT$361,5,FALSE)),"",VLOOKUP(B287,'[1]Nevezés-OK'!$A$2:$AT$361,5,FALSE))</f>
        <v>29/11/2007</v>
      </c>
      <c r="F287" s="3" t="str">
        <f>IF(ISERROR(VLOOKUP(B287,'[1]Nevezés-OK'!BB$2:$BD$361,3,FALSE)),"",VLOOKUP(B287,'[1]Nevezés-OK'!$BB$2:$BD$361,3,FALSE))</f>
        <v>Megathlon</v>
      </c>
      <c r="G287" s="4" t="str">
        <f>IF(ISERROR(VLOOKUP(B287,'[1]Nevezés-OK'!$BB$1:$BE$361,4,FALSE)),"",VLOOKUP(B287,'[1]Nevezés-OK'!$BB$1:$BE$361,4,FALSE))</f>
        <v>Nem</v>
      </c>
    </row>
    <row r="288" spans="1:7" ht="15.75" thickBot="1">
      <c r="A288" s="3">
        <v>287</v>
      </c>
      <c r="B288" s="3">
        <f>IF(ISERROR(VLOOKUP(A288,'[1]Nevezés-OK'!$BA$2:$BB$361,2,FALSE)),"",VLOOKUP(A288,'[1]Nevezés-OK'!$BA$2:$BB$361,2,FALSE))</f>
        <v>2</v>
      </c>
      <c r="C288" s="3" t="str">
        <f>IF(ISERROR(VLOOKUP(B288,'[1]Nevezés-OK'!$A$2:$AT$361,46,FALSE)),"",VLOOKUP(B288,'[1]Nevezés-OK'!$A$2:$AT$361,46,FALSE))</f>
        <v>Urbanz Vanessa</v>
      </c>
      <c r="D288" s="3" t="str">
        <f>IF(ISERROR(VLOOKUP(B288,'[1]Nevezés-OK'!$A$2:$AT$361,4,FALSE)),"",VLOOKUP(B288,'[1]Nevezés-OK'!$A$2:$AT$361,4,FALSE))</f>
        <v>Nő</v>
      </c>
      <c r="E288" s="3" t="str">
        <f>IF(ISERROR(VLOOKUP(B288,'[1]Nevezés-OK'!$A$2:$AT$361,5,FALSE)),"",VLOOKUP(B288,'[1]Nevezés-OK'!$A$2:$AT$361,5,FALSE))</f>
        <v>01/02/1990</v>
      </c>
      <c r="F288" s="3" t="str">
        <f>IF(ISERROR(VLOOKUP(B288,'[1]Nevezés-OK'!BB$2:$BD$361,3,FALSE)),"",VLOOKUP(B288,'[1]Nevezés-OK'!$BB$2:$BD$361,3,FALSE))</f>
        <v>FTC</v>
      </c>
      <c r="G288" s="4" t="str">
        <f>IF(ISERROR(VLOOKUP(B288,'[1]Nevezés-OK'!$BB$1:$BE$361,4,FALSE)),"",VLOOKUP(B288,'[1]Nevezés-OK'!$BB$1:$BE$361,4,FALSE))</f>
        <v>Nem</v>
      </c>
    </row>
    <row r="289" spans="1:7" ht="15.75" thickBot="1">
      <c r="A289" s="3">
        <v>288</v>
      </c>
      <c r="B289" s="3">
        <f>IF(ISERROR(VLOOKUP(A289,'[1]Nevezés-OK'!$BA$2:$BB$361,2,FALSE)),"",VLOOKUP(A289,'[1]Nevezés-OK'!$BA$2:$BB$361,2,FALSE))</f>
        <v>97</v>
      </c>
      <c r="C289" s="3" t="str">
        <f>IF(ISERROR(VLOOKUP(B289,'[1]Nevezés-OK'!$A$2:$AT$361,46,FALSE)),"",VLOOKUP(B289,'[1]Nevezés-OK'!$A$2:$AT$361,46,FALSE))</f>
        <v>Vajda János</v>
      </c>
      <c r="D289" s="3" t="str">
        <f>IF(ISERROR(VLOOKUP(B289,'[1]Nevezés-OK'!$A$2:$AT$361,4,FALSE)),"",VLOOKUP(B289,'[1]Nevezés-OK'!$A$2:$AT$361,4,FALSE))</f>
        <v>Férfi</v>
      </c>
      <c r="E289" s="3" t="str">
        <f>IF(ISERROR(VLOOKUP(B289,'[1]Nevezés-OK'!$A$2:$AT$361,5,FALSE)),"",VLOOKUP(B289,'[1]Nevezés-OK'!$A$2:$AT$361,5,FALSE))</f>
        <v>04/01/2004</v>
      </c>
      <c r="F289" s="3" t="str">
        <f>IF(ISERROR(VLOOKUP(B289,'[1]Nevezés-OK'!BB$2:$BD$361,3,FALSE)),"",VLOOKUP(B289,'[1]Nevezés-OK'!$BB$2:$BD$361,3,FALSE))</f>
        <v>Megathlon</v>
      </c>
      <c r="G289" s="4" t="str">
        <f>IF(ISERROR(VLOOKUP(B289,'[1]Nevezés-OK'!$BB$1:$BE$361,4,FALSE)),"",VLOOKUP(B289,'[1]Nevezés-OK'!$BB$1:$BE$361,4,FALSE))</f>
        <v>Nem</v>
      </c>
    </row>
    <row r="290" spans="1:7" ht="15.75" thickBot="1">
      <c r="A290" s="3">
        <v>289</v>
      </c>
      <c r="B290" s="3">
        <f>IF(ISERROR(VLOOKUP(A290,'[1]Nevezés-OK'!$BA$2:$BB$361,2,FALSE)),"",VLOOKUP(A290,'[1]Nevezés-OK'!$BA$2:$BB$361,2,FALSE))</f>
        <v>213</v>
      </c>
      <c r="C290" s="3" t="str">
        <f>IF(ISERROR(VLOOKUP(B290,'[1]Nevezés-OK'!$A$2:$AT$361,46,FALSE)),"",VLOOKUP(B290,'[1]Nevezés-OK'!$A$2:$AT$361,46,FALSE))</f>
        <v>Vajkovics Ferenc</v>
      </c>
      <c r="D290" s="3" t="str">
        <f>IF(ISERROR(VLOOKUP(B290,'[1]Nevezés-OK'!$A$2:$AT$361,4,FALSE)),"",VLOOKUP(B290,'[1]Nevezés-OK'!$A$2:$AT$361,4,FALSE))</f>
        <v>Férfi</v>
      </c>
      <c r="E290" s="3" t="str">
        <f>IF(ISERROR(VLOOKUP(B290,'[1]Nevezés-OK'!$A$2:$AT$361,5,FALSE)),"",VLOOKUP(B290,'[1]Nevezés-OK'!$A$2:$AT$361,5,FALSE))</f>
        <v>10/03/2001</v>
      </c>
      <c r="F290" s="3" t="str">
        <f>IF(ISERROR(VLOOKUP(B290,'[1]Nevezés-OK'!BB$2:$BD$361,3,FALSE)),"",VLOOKUP(B290,'[1]Nevezés-OK'!$BB$2:$BD$361,3,FALSE))</f>
        <v>Veresegyház VSK</v>
      </c>
      <c r="G290" s="4" t="str">
        <f>IF(ISERROR(VLOOKUP(B290,'[1]Nevezés-OK'!$BB$1:$BE$361,4,FALSE)),"",VLOOKUP(B290,'[1]Nevezés-OK'!$BB$1:$BE$361,4,FALSE))</f>
        <v>Igen</v>
      </c>
    </row>
    <row r="291" spans="1:7" ht="15.75" thickBot="1">
      <c r="A291" s="3">
        <v>290</v>
      </c>
      <c r="B291" s="3">
        <f>IF(ISERROR(VLOOKUP(A291,'[1]Nevezés-OK'!$BA$2:$BB$361,2,FALSE)),"",VLOOKUP(A291,'[1]Nevezés-OK'!$BA$2:$BB$361,2,FALSE))</f>
        <v>134</v>
      </c>
      <c r="C291" s="3" t="str">
        <f>IF(ISERROR(VLOOKUP(B291,'[1]Nevezés-OK'!$A$2:$AT$361,46,FALSE)),"",VLOOKUP(B291,'[1]Nevezés-OK'!$A$2:$AT$361,46,FALSE))</f>
        <v>Varga Dávid</v>
      </c>
      <c r="D291" s="3" t="str">
        <f>IF(ISERROR(VLOOKUP(B291,'[1]Nevezés-OK'!$A$2:$AT$361,4,FALSE)),"",VLOOKUP(B291,'[1]Nevezés-OK'!$A$2:$AT$361,4,FALSE))</f>
        <v>Férfi</v>
      </c>
      <c r="E291" s="3" t="str">
        <f>IF(ISERROR(VLOOKUP(B291,'[1]Nevezés-OK'!$A$2:$AT$361,5,FALSE)),"",VLOOKUP(B291,'[1]Nevezés-OK'!$A$2:$AT$361,5,FALSE))</f>
        <v>30/10/2003</v>
      </c>
      <c r="F291" s="3" t="str">
        <f>IF(ISERROR(VLOOKUP(B291,'[1]Nevezés-OK'!BB$2:$BD$361,3,FALSE)),"",VLOOKUP(B291,'[1]Nevezés-OK'!$BB$2:$BD$361,3,FALSE))</f>
        <v>Vágta Triatlon Egyesület</v>
      </c>
      <c r="G291" s="4" t="str">
        <f>IF(ISERROR(VLOOKUP(B291,'[1]Nevezés-OK'!$BB$1:$BE$361,4,FALSE)),"",VLOOKUP(B291,'[1]Nevezés-OK'!$BB$1:$BE$361,4,FALSE))</f>
        <v>Nem</v>
      </c>
    </row>
    <row r="292" spans="1:7" ht="15.75" thickBot="1">
      <c r="A292" s="3">
        <v>291</v>
      </c>
      <c r="B292" s="3">
        <f>IF(ISERROR(VLOOKUP(A292,'[1]Nevezés-OK'!$BA$2:$BB$361,2,FALSE)),"",VLOOKUP(A292,'[1]Nevezés-OK'!$BA$2:$BB$361,2,FALSE))</f>
        <v>76</v>
      </c>
      <c r="C292" s="3" t="str">
        <f>IF(ISERROR(VLOOKUP(B292,'[1]Nevezés-OK'!$A$2:$AT$361,46,FALSE)),"",VLOOKUP(B292,'[1]Nevezés-OK'!$A$2:$AT$361,46,FALSE))</f>
        <v>Varga István</v>
      </c>
      <c r="D292" s="3" t="str">
        <f>IF(ISERROR(VLOOKUP(B292,'[1]Nevezés-OK'!$A$2:$AT$361,4,FALSE)),"",VLOOKUP(B292,'[1]Nevezés-OK'!$A$2:$AT$361,4,FALSE))</f>
        <v>Férfi</v>
      </c>
      <c r="E292" s="3" t="str">
        <f>IF(ISERROR(VLOOKUP(B292,'[1]Nevezés-OK'!$A$2:$AT$361,5,FALSE)),"",VLOOKUP(B292,'[1]Nevezés-OK'!$A$2:$AT$361,5,FALSE))</f>
        <v>17/10/1975</v>
      </c>
      <c r="F292" s="3" t="str">
        <f>IF(ISERROR(VLOOKUP(B292,'[1]Nevezés-OK'!BB$2:$BD$361,3,FALSE)),"",VLOOKUP(B292,'[1]Nevezés-OK'!$BB$2:$BD$361,3,FALSE))</f>
        <v>-</v>
      </c>
      <c r="G292" s="4" t="str">
        <f>IF(ISERROR(VLOOKUP(B292,'[1]Nevezés-OK'!$BB$1:$BE$361,4,FALSE)),"",VLOOKUP(B292,'[1]Nevezés-OK'!$BB$1:$BE$361,4,FALSE))</f>
        <v>Nem</v>
      </c>
    </row>
    <row r="293" spans="1:7" ht="15.75" thickBot="1">
      <c r="A293" s="3">
        <v>292</v>
      </c>
      <c r="B293" s="3">
        <f>IF(ISERROR(VLOOKUP(A293,'[1]Nevezés-OK'!$BA$2:$BB$361,2,FALSE)),"",VLOOKUP(A293,'[1]Nevezés-OK'!$BA$2:$BB$361,2,FALSE))</f>
        <v>239</v>
      </c>
      <c r="C293" s="3" t="str">
        <f>IF(ISERROR(VLOOKUP(B293,'[1]Nevezés-OK'!$A$2:$AT$361,46,FALSE)),"",VLOOKUP(B293,'[1]Nevezés-OK'!$A$2:$AT$361,46,FALSE))</f>
        <v>Varga Márton</v>
      </c>
      <c r="D293" s="3" t="str">
        <f>IF(ISERROR(VLOOKUP(B293,'[1]Nevezés-OK'!$A$2:$AT$361,4,FALSE)),"",VLOOKUP(B293,'[1]Nevezés-OK'!$A$2:$AT$361,4,FALSE))</f>
        <v>Férfi</v>
      </c>
      <c r="E293" s="3" t="str">
        <f>IF(ISERROR(VLOOKUP(B293,'[1]Nevezés-OK'!$A$2:$AT$361,5,FALSE)),"",VLOOKUP(B293,'[1]Nevezés-OK'!$A$2:$AT$361,5,FALSE))</f>
        <v>01/01/1995</v>
      </c>
      <c r="F293" s="3" t="str">
        <f>IF(ISERROR(VLOOKUP(B293,'[1]Nevezés-OK'!BB$2:$BD$361,3,FALSE)),"",VLOOKUP(B293,'[1]Nevezés-OK'!$BB$2:$BD$361,3,FALSE))</f>
        <v>Uniqa Team Újbuda</v>
      </c>
      <c r="G293" s="4" t="str">
        <f>IF(ISERROR(VLOOKUP(B293,'[1]Nevezés-OK'!$BB$1:$BE$361,4,FALSE)),"",VLOOKUP(B293,'[1]Nevezés-OK'!$BB$1:$BE$361,4,FALSE))</f>
        <v>Nem</v>
      </c>
    </row>
    <row r="294" spans="1:7" ht="15.75" thickBot="1">
      <c r="A294" s="3">
        <v>293</v>
      </c>
      <c r="B294" s="3">
        <f>IF(ISERROR(VLOOKUP(A294,'[1]Nevezés-OK'!$BA$2:$BB$361,2,FALSE)),"",VLOOKUP(A294,'[1]Nevezés-OK'!$BA$2:$BB$361,2,FALSE))</f>
        <v>79</v>
      </c>
      <c r="C294" s="3" t="str">
        <f>IF(ISERROR(VLOOKUP(B294,'[1]Nevezés-OK'!$A$2:$AT$361,46,FALSE)),"",VLOOKUP(B294,'[1]Nevezés-OK'!$A$2:$AT$361,46,FALSE))</f>
        <v>Várvédy Zsolt</v>
      </c>
      <c r="D294" s="3" t="str">
        <f>IF(ISERROR(VLOOKUP(B294,'[1]Nevezés-OK'!$A$2:$AT$361,4,FALSE)),"",VLOOKUP(B294,'[1]Nevezés-OK'!$A$2:$AT$361,4,FALSE))</f>
        <v>Férfi</v>
      </c>
      <c r="E294" s="3" t="str">
        <f>IF(ISERROR(VLOOKUP(B294,'[1]Nevezés-OK'!$A$2:$AT$361,5,FALSE)),"",VLOOKUP(B294,'[1]Nevezés-OK'!$A$2:$AT$361,5,FALSE))</f>
        <v>09/02/1972</v>
      </c>
      <c r="F294" s="3">
        <f>IF(ISERROR(VLOOKUP(B294,'[1]Nevezés-OK'!BB$2:$BD$361,3,FALSE)),"",VLOOKUP(B294,'[1]Nevezés-OK'!$BB$2:$BD$361,3,FALSE))</f>
        <v>0</v>
      </c>
      <c r="G294" s="4" t="str">
        <f>IF(ISERROR(VLOOKUP(B294,'[1]Nevezés-OK'!$BB$1:$BE$361,4,FALSE)),"",VLOOKUP(B294,'[1]Nevezés-OK'!$BB$1:$BE$361,4,FALSE))</f>
        <v>Nem</v>
      </c>
    </row>
    <row r="295" spans="1:7" ht="15.75" thickBot="1">
      <c r="A295" s="3">
        <v>294</v>
      </c>
      <c r="B295" s="3">
        <f>IF(ISERROR(VLOOKUP(A295,'[1]Nevezés-OK'!$BA$2:$BB$361,2,FALSE)),"",VLOOKUP(A295,'[1]Nevezés-OK'!$BA$2:$BB$361,2,FALSE))</f>
        <v>54</v>
      </c>
      <c r="C295" s="3" t="str">
        <f>IF(ISERROR(VLOOKUP(B295,'[1]Nevezés-OK'!$A$2:$AT$361,46,FALSE)),"",VLOOKUP(B295,'[1]Nevezés-OK'!$A$2:$AT$361,46,FALSE))</f>
        <v>Vasali Dávid</v>
      </c>
      <c r="D295" s="3" t="str">
        <f>IF(ISERROR(VLOOKUP(B295,'[1]Nevezés-OK'!$A$2:$AT$361,4,FALSE)),"",VLOOKUP(B295,'[1]Nevezés-OK'!$A$2:$AT$361,4,FALSE))</f>
        <v>Férfi</v>
      </c>
      <c r="E295" s="3" t="str">
        <f>IF(ISERROR(VLOOKUP(B295,'[1]Nevezés-OK'!$A$2:$AT$361,5,FALSE)),"",VLOOKUP(B295,'[1]Nevezés-OK'!$A$2:$AT$361,5,FALSE))</f>
        <v>13/02/2001</v>
      </c>
      <c r="F295" s="3" t="str">
        <f>IF(ISERROR(VLOOKUP(B295,'[1]Nevezés-OK'!BB$2:$BD$361,3,FALSE)),"",VLOOKUP(B295,'[1]Nevezés-OK'!$BB$2:$BD$361,3,FALSE))</f>
        <v>FTC</v>
      </c>
      <c r="G295" s="4" t="str">
        <f>IF(ISERROR(VLOOKUP(B295,'[1]Nevezés-OK'!$BB$1:$BE$361,4,FALSE)),"",VLOOKUP(B295,'[1]Nevezés-OK'!$BB$1:$BE$361,4,FALSE))</f>
        <v>Nem</v>
      </c>
    </row>
    <row r="296" spans="1:7" ht="15.75" thickBot="1">
      <c r="A296" s="3">
        <v>295</v>
      </c>
      <c r="B296" s="3">
        <f>IF(ISERROR(VLOOKUP(A296,'[1]Nevezés-OK'!$BA$2:$BB$361,2,FALSE)),"",VLOOKUP(A296,'[1]Nevezés-OK'!$BA$2:$BB$361,2,FALSE))</f>
        <v>85</v>
      </c>
      <c r="C296" s="3" t="str">
        <f>IF(ISERROR(VLOOKUP(B296,'[1]Nevezés-OK'!$A$2:$AT$361,46,FALSE)),"",VLOOKUP(B296,'[1]Nevezés-OK'!$A$2:$AT$361,46,FALSE))</f>
        <v>Veres Dávid</v>
      </c>
      <c r="D296" s="3" t="str">
        <f>IF(ISERROR(VLOOKUP(B296,'[1]Nevezés-OK'!$A$2:$AT$361,4,FALSE)),"",VLOOKUP(B296,'[1]Nevezés-OK'!$A$2:$AT$361,4,FALSE))</f>
        <v>Férfi</v>
      </c>
      <c r="E296" s="3" t="str">
        <f>IF(ISERROR(VLOOKUP(B296,'[1]Nevezés-OK'!$A$2:$AT$361,5,FALSE)),"",VLOOKUP(B296,'[1]Nevezés-OK'!$A$2:$AT$361,5,FALSE))</f>
        <v>01/08/2006</v>
      </c>
      <c r="F296" s="3" t="str">
        <f>IF(ISERROR(VLOOKUP(B296,'[1]Nevezés-OK'!BB$2:$BD$361,3,FALSE)),"",VLOOKUP(B296,'[1]Nevezés-OK'!$BB$2:$BD$361,3,FALSE))</f>
        <v>Megathon</v>
      </c>
      <c r="G296" s="4" t="str">
        <f>IF(ISERROR(VLOOKUP(B296,'[1]Nevezés-OK'!$BB$1:$BE$361,4,FALSE)),"",VLOOKUP(B296,'[1]Nevezés-OK'!$BB$1:$BE$361,4,FALSE))</f>
        <v>Nem</v>
      </c>
    </row>
    <row r="297" spans="1:7" ht="15.75" thickBot="1">
      <c r="A297" s="3">
        <v>296</v>
      </c>
      <c r="B297" s="3">
        <f>IF(ISERROR(VLOOKUP(A297,'[1]Nevezés-OK'!$BA$2:$BB$361,2,FALSE)),"",VLOOKUP(A297,'[1]Nevezés-OK'!$BA$2:$BB$361,2,FALSE))</f>
        <v>298</v>
      </c>
      <c r="C297" s="3" t="str">
        <f>IF(ISERROR(VLOOKUP(B297,'[1]Nevezés-OK'!$A$2:$AT$361,46,FALSE)),"",VLOOKUP(B297,'[1]Nevezés-OK'!$A$2:$AT$361,46,FALSE))</f>
        <v>Veres  Kíra Bianka</v>
      </c>
      <c r="D297" s="3" t="str">
        <f>IF(ISERROR(VLOOKUP(B297,'[1]Nevezés-OK'!$A$2:$AT$361,4,FALSE)),"",VLOOKUP(B297,'[1]Nevezés-OK'!$A$2:$AT$361,4,FALSE))</f>
        <v>Nő</v>
      </c>
      <c r="E297" s="3" t="str">
        <f>IF(ISERROR(VLOOKUP(B297,'[1]Nevezés-OK'!$A$2:$AT$361,5,FALSE)),"",VLOOKUP(B297,'[1]Nevezés-OK'!$A$2:$AT$361,5,FALSE))</f>
        <v>01/01/2004</v>
      </c>
      <c r="F297" s="3" t="str">
        <f>IF(ISERROR(VLOOKUP(B297,'[1]Nevezés-OK'!BB$2:$BD$361,3,FALSE)),"",VLOOKUP(B297,'[1]Nevezés-OK'!$BB$2:$BD$361,3,FALSE))</f>
        <v>Vágta Triatlon Egyesület</v>
      </c>
      <c r="G297" s="4" t="str">
        <f>IF(ISERROR(VLOOKUP(B297,'[1]Nevezés-OK'!$BB$1:$BE$361,4,FALSE)),"",VLOOKUP(B297,'[1]Nevezés-OK'!$BB$1:$BE$361,4,FALSE))</f>
        <v>Nem</v>
      </c>
    </row>
    <row r="298" spans="1:7" ht="15.75" thickBot="1">
      <c r="A298" s="3">
        <v>297</v>
      </c>
      <c r="B298" s="3">
        <f>IF(ISERROR(VLOOKUP(A298,'[1]Nevezés-OK'!$BA$2:$BB$361,2,FALSE)),"",VLOOKUP(A298,'[1]Nevezés-OK'!$BA$2:$BB$361,2,FALSE))</f>
        <v>237</v>
      </c>
      <c r="C298" s="3" t="str">
        <f>IF(ISERROR(VLOOKUP(B298,'[1]Nevezés-OK'!$A$2:$AT$361,46,FALSE)),"",VLOOKUP(B298,'[1]Nevezés-OK'!$A$2:$AT$361,46,FALSE))</f>
        <v>Wagner Tamás</v>
      </c>
      <c r="D298" s="3" t="str">
        <f>IF(ISERROR(VLOOKUP(B298,'[1]Nevezés-OK'!$A$2:$AT$361,4,FALSE)),"",VLOOKUP(B298,'[1]Nevezés-OK'!$A$2:$AT$361,4,FALSE))</f>
        <v>Férfi</v>
      </c>
      <c r="E298" s="3" t="str">
        <f>IF(ISERROR(VLOOKUP(B298,'[1]Nevezés-OK'!$A$2:$AT$361,5,FALSE)),"",VLOOKUP(B298,'[1]Nevezés-OK'!$A$2:$AT$361,5,FALSE))</f>
        <v>01/01/1997</v>
      </c>
      <c r="F298" s="3" t="str">
        <f>IF(ISERROR(VLOOKUP(B298,'[1]Nevezés-OK'!BB$2:$BD$361,3,FALSE)),"",VLOOKUP(B298,'[1]Nevezés-OK'!$BB$2:$BD$361,3,FALSE))</f>
        <v>Uniqa Team Újbuda</v>
      </c>
      <c r="G298" s="4" t="str">
        <f>IF(ISERROR(VLOOKUP(B298,'[1]Nevezés-OK'!$BB$1:$BE$361,4,FALSE)),"",VLOOKUP(B298,'[1]Nevezés-OK'!$BB$1:$BE$361,4,FALSE))</f>
        <v>Nem</v>
      </c>
    </row>
    <row r="299" spans="1:7" ht="15.75" thickBot="1">
      <c r="A299" s="3">
        <v>298</v>
      </c>
      <c r="B299" s="3">
        <f>IF(ISERROR(VLOOKUP(A299,'[1]Nevezés-OK'!$BA$2:$BB$361,2,FALSE)),"",VLOOKUP(A299,'[1]Nevezés-OK'!$BA$2:$BB$361,2,FALSE))</f>
        <v>238</v>
      </c>
      <c r="C299" s="3" t="str">
        <f>IF(ISERROR(VLOOKUP(B299,'[1]Nevezés-OK'!$A$2:$AT$361,46,FALSE)),"",VLOOKUP(B299,'[1]Nevezés-OK'!$A$2:$AT$361,46,FALSE))</f>
        <v>Wirth Eszter</v>
      </c>
      <c r="D299" s="3" t="str">
        <f>IF(ISERROR(VLOOKUP(B299,'[1]Nevezés-OK'!$A$2:$AT$361,4,FALSE)),"",VLOOKUP(B299,'[1]Nevezés-OK'!$A$2:$AT$361,4,FALSE))</f>
        <v>Nő</v>
      </c>
      <c r="E299" s="3" t="str">
        <f>IF(ISERROR(VLOOKUP(B299,'[1]Nevezés-OK'!$A$2:$AT$361,5,FALSE)),"",VLOOKUP(B299,'[1]Nevezés-OK'!$A$2:$AT$361,5,FALSE))</f>
        <v>01/01/1995</v>
      </c>
      <c r="F299" s="3" t="str">
        <f>IF(ISERROR(VLOOKUP(B299,'[1]Nevezés-OK'!BB$2:$BD$361,3,FALSE)),"",VLOOKUP(B299,'[1]Nevezés-OK'!$BB$2:$BD$361,3,FALSE))</f>
        <v>Uniqa Team Újbuda</v>
      </c>
      <c r="G299" s="4" t="str">
        <f>IF(ISERROR(VLOOKUP(B299,'[1]Nevezés-OK'!$BB$1:$BE$361,4,FALSE)),"",VLOOKUP(B299,'[1]Nevezés-OK'!$BB$1:$BE$361,4,FALSE))</f>
        <v>Nem</v>
      </c>
    </row>
    <row r="300" spans="1:7" ht="15.75" thickBot="1">
      <c r="A300" s="3">
        <v>299</v>
      </c>
      <c r="B300" s="3">
        <f>IF(ISERROR(VLOOKUP(A300,'[1]Nevezés-OK'!$BA$2:$BB$361,2,FALSE)),"",VLOOKUP(A300,'[1]Nevezés-OK'!$BA$2:$BB$361,2,FALSE))</f>
        <v>117</v>
      </c>
      <c r="C300" s="3" t="str">
        <f>IF(ISERROR(VLOOKUP(B300,'[1]Nevezés-OK'!$A$2:$AT$361,46,FALSE)),"",VLOOKUP(B300,'[1]Nevezés-OK'!$A$2:$AT$361,46,FALSE))</f>
        <v>Zelenák Olivér</v>
      </c>
      <c r="D300" s="3" t="str">
        <f>IF(ISERROR(VLOOKUP(B300,'[1]Nevezés-OK'!$A$2:$AT$361,4,FALSE)),"",VLOOKUP(B300,'[1]Nevezés-OK'!$A$2:$AT$361,4,FALSE))</f>
        <v>Férfi</v>
      </c>
      <c r="E300" s="3" t="str">
        <f>IF(ISERROR(VLOOKUP(B300,'[1]Nevezés-OK'!$A$2:$AT$361,5,FALSE)),"",VLOOKUP(B300,'[1]Nevezés-OK'!$A$2:$AT$361,5,FALSE))</f>
        <v>01/01/2006</v>
      </c>
      <c r="F300" s="3" t="str">
        <f>IF(ISERROR(VLOOKUP(B300,'[1]Nevezés-OK'!BB$2:$BD$361,3,FALSE)),"",VLOOKUP(B300,'[1]Nevezés-OK'!$BB$2:$BD$361,3,FALSE))</f>
        <v>Dabasi SZSE</v>
      </c>
      <c r="G300" s="4" t="str">
        <f>IF(ISERROR(VLOOKUP(B300,'[1]Nevezés-OK'!$BB$1:$BE$361,4,FALSE)),"",VLOOKUP(B300,'[1]Nevezés-OK'!$BB$1:$BE$361,4,FALSE))</f>
        <v>Nem</v>
      </c>
    </row>
    <row r="301" spans="1:7" ht="15.75" thickBot="1">
      <c r="A301" s="3">
        <v>300</v>
      </c>
      <c r="B301" s="3">
        <f>IF(ISERROR(VLOOKUP(A301,'[1]Nevezés-OK'!$BA$2:$BB$361,2,FALSE)),"",VLOOKUP(A301,'[1]Nevezés-OK'!$BA$2:$BB$361,2,FALSE))</f>
        <v>294</v>
      </c>
      <c r="C301" s="3" t="str">
        <f>IF(ISERROR(VLOOKUP(B301,'[1]Nevezés-OK'!$A$2:$AT$361,46,FALSE)),"",VLOOKUP(B301,'[1]Nevezés-OK'!$A$2:$AT$361,46,FALSE))</f>
        <v>Zelovics Dóra</v>
      </c>
      <c r="D301" s="3" t="str">
        <f>IF(ISERROR(VLOOKUP(B301,'[1]Nevezés-OK'!$A$2:$AT$361,4,FALSE)),"",VLOOKUP(B301,'[1]Nevezés-OK'!$A$2:$AT$361,4,FALSE))</f>
        <v>Nő</v>
      </c>
      <c r="E301" s="3" t="str">
        <f>IF(ISERROR(VLOOKUP(B301,'[1]Nevezés-OK'!$A$2:$AT$361,5,FALSE)),"",VLOOKUP(B301,'[1]Nevezés-OK'!$A$2:$AT$361,5,FALSE))</f>
        <v>01/01/1996</v>
      </c>
      <c r="F301" s="3" t="str">
        <f>IF(ISERROR(VLOOKUP(B301,'[1]Nevezés-OK'!BB$2:$BD$361,3,FALSE)),"",VLOOKUP(B301,'[1]Nevezés-OK'!$BB$2:$BD$361,3,FALSE))</f>
        <v>Dabasi SZSE</v>
      </c>
      <c r="G301" s="4" t="str">
        <f>IF(ISERROR(VLOOKUP(B301,'[1]Nevezés-OK'!$BB$1:$BE$361,4,FALSE)),"",VLOOKUP(B301,'[1]Nevezés-OK'!$BB$1:$BE$361,4,FALSE))</f>
        <v>Nem</v>
      </c>
    </row>
    <row r="302" spans="1:7" ht="15.75" thickBot="1">
      <c r="A302" s="3">
        <v>301</v>
      </c>
      <c r="B302" s="3">
        <f>IF(ISERROR(VLOOKUP(A302,'[1]Nevezés-OK'!$BA$2:$BB$361,2,FALSE)),"",VLOOKUP(A302,'[1]Nevezés-OK'!$BA$2:$BB$361,2,FALSE))</f>
        <v>33</v>
      </c>
      <c r="C302" s="3" t="str">
        <f>IF(ISERROR(VLOOKUP(B302,'[1]Nevezés-OK'!$A$2:$AT$361,46,FALSE)),"",VLOOKUP(B302,'[1]Nevezés-OK'!$A$2:$AT$361,46,FALSE))</f>
        <v>Zilahy Boróka</v>
      </c>
      <c r="D302" s="3" t="str">
        <f>IF(ISERROR(VLOOKUP(B302,'[1]Nevezés-OK'!$A$2:$AT$361,4,FALSE)),"",VLOOKUP(B302,'[1]Nevezés-OK'!$A$2:$AT$361,4,FALSE))</f>
        <v>Nő</v>
      </c>
      <c r="E302" s="3" t="str">
        <f>IF(ISERROR(VLOOKUP(B302,'[1]Nevezés-OK'!$A$2:$AT$361,5,FALSE)),"",VLOOKUP(B302,'[1]Nevezés-OK'!$A$2:$AT$361,5,FALSE))</f>
        <v>03/03/2008</v>
      </c>
      <c r="F302" s="3" t="str">
        <f>IF(ISERROR(VLOOKUP(B302,'[1]Nevezés-OK'!BB$2:$BD$361,3,FALSE)),"",VLOOKUP(B302,'[1]Nevezés-OK'!$BB$2:$BD$361,3,FALSE))</f>
        <v>FTC</v>
      </c>
      <c r="G302" s="4" t="str">
        <f>IF(ISERROR(VLOOKUP(B302,'[1]Nevezés-OK'!$BB$1:$BE$361,4,FALSE)),"",VLOOKUP(B302,'[1]Nevezés-OK'!$BB$1:$BE$361,4,FALSE))</f>
        <v>Nem</v>
      </c>
    </row>
    <row r="303" spans="1:7" ht="15.75" thickBot="1">
      <c r="A303" s="3">
        <v>302</v>
      </c>
      <c r="B303" s="3">
        <f>IF(ISERROR(VLOOKUP(A303,'[1]Nevezés-OK'!$BA$2:$BB$361,2,FALSE)),"",VLOOKUP(A303,'[1]Nevezés-OK'!$BA$2:$BB$361,2,FALSE))</f>
        <v>192</v>
      </c>
      <c r="C303" s="3" t="str">
        <f>IF(ISERROR(VLOOKUP(B303,'[1]Nevezés-OK'!$A$2:$AT$361,46,FALSE)),"",VLOOKUP(B303,'[1]Nevezés-OK'!$A$2:$AT$361,46,FALSE))</f>
        <v>Zsemle Hanna</v>
      </c>
      <c r="D303" s="3" t="str">
        <f>IF(ISERROR(VLOOKUP(B303,'[1]Nevezés-OK'!$A$2:$AT$361,4,FALSE)),"",VLOOKUP(B303,'[1]Nevezés-OK'!$A$2:$AT$361,4,FALSE))</f>
        <v>Nő</v>
      </c>
      <c r="E303" s="3" t="str">
        <f>IF(ISERROR(VLOOKUP(B303,'[1]Nevezés-OK'!$A$2:$AT$361,5,FALSE)),"",VLOOKUP(B303,'[1]Nevezés-OK'!$A$2:$AT$361,5,FALSE))</f>
        <v>26/02/2007</v>
      </c>
      <c r="F303" s="3" t="str">
        <f>IF(ISERROR(VLOOKUP(B303,'[1]Nevezés-OK'!BB$2:$BD$361,3,FALSE)),"",VLOOKUP(B303,'[1]Nevezés-OK'!$BB$2:$BD$361,3,FALSE))</f>
        <v>Veresegyház VSK</v>
      </c>
      <c r="G303" s="4" t="str">
        <f>IF(ISERROR(VLOOKUP(B303,'[1]Nevezés-OK'!$BB$1:$BE$361,4,FALSE)),"",VLOOKUP(B303,'[1]Nevezés-OK'!$BB$1:$BE$361,4,FALSE))</f>
        <v>Nem</v>
      </c>
    </row>
    <row r="304" spans="1:7" ht="15.75" thickBot="1">
      <c r="A304" s="3">
        <v>303</v>
      </c>
      <c r="B304" s="3">
        <f>IF(ISERROR(VLOOKUP(A304,'[1]Nevezés-OK'!$BA$2:$BB$361,2,FALSE)),"",VLOOKUP(A304,'[1]Nevezés-OK'!$BA$2:$BB$361,2,FALSE))</f>
        <v>186</v>
      </c>
      <c r="C304" s="3" t="str">
        <f>IF(ISERROR(VLOOKUP(B304,'[1]Nevezés-OK'!$A$2:$AT$361,46,FALSE)),"",VLOOKUP(B304,'[1]Nevezés-OK'!$A$2:$AT$361,46,FALSE))</f>
        <v>Zsigmond Réka</v>
      </c>
      <c r="D304" s="3" t="str">
        <f>IF(ISERROR(VLOOKUP(B304,'[1]Nevezés-OK'!$A$2:$AT$361,4,FALSE)),"",VLOOKUP(B304,'[1]Nevezés-OK'!$A$2:$AT$361,4,FALSE))</f>
        <v>Nő</v>
      </c>
      <c r="E304" s="3" t="str">
        <f>IF(ISERROR(VLOOKUP(B304,'[1]Nevezés-OK'!$A$2:$AT$361,5,FALSE)),"",VLOOKUP(B304,'[1]Nevezés-OK'!$A$2:$AT$361,5,FALSE))</f>
        <v>22/08/1973</v>
      </c>
      <c r="F304" s="3" t="str">
        <f>IF(ISERROR(VLOOKUP(B304,'[1]Nevezés-OK'!BB$2:$BD$361,3,FALSE)),"",VLOOKUP(B304,'[1]Nevezés-OK'!$BB$2:$BD$361,3,FALSE))</f>
        <v>Tárnok Sprint SE</v>
      </c>
      <c r="G304" s="4" t="str">
        <f>IF(ISERROR(VLOOKUP(B304,'[1]Nevezés-OK'!$BB$1:$BE$361,4,FALSE)),"",VLOOKUP(B304,'[1]Nevezés-OK'!$BB$1:$BE$361,4,FALSE))</f>
        <v>Nem</v>
      </c>
    </row>
    <row r="305" spans="1:7" ht="15.75" thickBot="1">
      <c r="A305" s="3">
        <v>304</v>
      </c>
      <c r="B305" s="3">
        <f>IF(ISERROR(VLOOKUP(A305,'[1]Nevezés-OK'!$BA$2:$BB$361,2,FALSE)),"",VLOOKUP(A305,'[1]Nevezés-OK'!$BA$2:$BB$361,2,FALSE))</f>
        <v>138</v>
      </c>
      <c r="C305" s="3" t="str">
        <f>IF(ISERROR(VLOOKUP(B305,'[1]Nevezés-OK'!$A$2:$AT$361,46,FALSE)),"",VLOOKUP(B305,'[1]Nevezés-OK'!$A$2:$AT$361,46,FALSE))</f>
        <v>Zsumbera Nóra</v>
      </c>
      <c r="D305" s="3" t="str">
        <f>IF(ISERROR(VLOOKUP(B305,'[1]Nevezés-OK'!$A$2:$AT$361,4,FALSE)),"",VLOOKUP(B305,'[1]Nevezés-OK'!$A$2:$AT$361,4,FALSE))</f>
        <v>Nő</v>
      </c>
      <c r="E305" s="3" t="str">
        <f>IF(ISERROR(VLOOKUP(B305,'[1]Nevezés-OK'!$A$2:$AT$361,5,FALSE)),"",VLOOKUP(B305,'[1]Nevezés-OK'!$A$2:$AT$361,5,FALSE))</f>
        <v>11/09/2001</v>
      </c>
      <c r="F305" s="3" t="str">
        <f>IF(ISERROR(VLOOKUP(B305,'[1]Nevezés-OK'!BB$2:$BD$361,3,FALSE)),"",VLOOKUP(B305,'[1]Nevezés-OK'!$BB$2:$BD$361,3,FALSE))</f>
        <v>Mogyi SE. Baja</v>
      </c>
      <c r="G305" s="4" t="str">
        <f>IF(ISERROR(VLOOKUP(B305,'[1]Nevezés-OK'!$BB$1:$BE$361,4,FALSE)),"",VLOOKUP(B305,'[1]Nevezés-OK'!$BB$1:$BE$361,4,FALSE))</f>
        <v>Nem</v>
      </c>
    </row>
    <row r="306" spans="1:7" ht="15.75" thickBot="1">
      <c r="A306" s="3">
        <v>305</v>
      </c>
      <c r="B306" s="3" t="str">
        <f>IF(ISERROR(VLOOKUP(A306,'[1]Nevezés-OK'!$BA$2:$BB$361,2,FALSE)),"",VLOOKUP(A306,'[1]Nevezés-OK'!$BA$2:$BB$361,2,FALSE))</f>
        <v/>
      </c>
      <c r="C306" s="3" t="str">
        <f>IF(ISERROR(VLOOKUP(B306,'[1]Nevezés-OK'!$A$2:$AT$361,46,FALSE)),"",VLOOKUP(B306,'[1]Nevezés-OK'!$A$2:$AT$361,46,FALSE))</f>
        <v/>
      </c>
      <c r="D306" s="3" t="str">
        <f>IF(ISERROR(VLOOKUP(B306,'[1]Nevezés-OK'!$A$2:$AT$361,4,FALSE)),"",VLOOKUP(B306,'[1]Nevezés-OK'!$A$2:$AT$361,4,FALSE))</f>
        <v/>
      </c>
      <c r="E306" s="3" t="str">
        <f>IF(ISERROR(VLOOKUP(B306,'[1]Nevezés-OK'!$A$2:$AT$361,5,FALSE)),"",VLOOKUP(B306,'[1]Nevezés-OK'!$A$2:$AT$361,5,FALSE))</f>
        <v/>
      </c>
      <c r="F306" s="3" t="str">
        <f>IF(ISERROR(VLOOKUP(B306,'[1]Nevezés-OK'!BB$2:$BD$361,3,FALSE)),"",VLOOKUP(B306,'[1]Nevezés-OK'!$BB$2:$BD$361,3,FALSE))</f>
        <v/>
      </c>
      <c r="G306" s="4" t="str">
        <f>IF(ISERROR(VLOOKUP(B306,'[1]Nevezés-OK'!$BB$1:$BE$361,4,FALSE)),"",VLOOKUP(B306,'[1]Nevezés-OK'!$BB$1:$BE$361,4,FALSE))</f>
        <v/>
      </c>
    </row>
    <row r="307" spans="1:7" ht="15.75" thickBot="1">
      <c r="A307" s="3">
        <v>306</v>
      </c>
      <c r="B307" s="3" t="str">
        <f>IF(ISERROR(VLOOKUP(A307,'[1]Nevezés-OK'!$BA$2:$BB$361,2,FALSE)),"",VLOOKUP(A307,'[1]Nevezés-OK'!$BA$2:$BB$361,2,FALSE))</f>
        <v/>
      </c>
      <c r="C307" s="3" t="str">
        <f>IF(ISERROR(VLOOKUP(B307,'[1]Nevezés-OK'!$A$2:$AT$361,46,FALSE)),"",VLOOKUP(B307,'[1]Nevezés-OK'!$A$2:$AT$361,46,FALSE))</f>
        <v/>
      </c>
      <c r="D307" s="3" t="str">
        <f>IF(ISERROR(VLOOKUP(B307,'[1]Nevezés-OK'!$A$2:$AT$361,4,FALSE)),"",VLOOKUP(B307,'[1]Nevezés-OK'!$A$2:$AT$361,4,FALSE))</f>
        <v/>
      </c>
      <c r="E307" s="3" t="str">
        <f>IF(ISERROR(VLOOKUP(B307,'[1]Nevezés-OK'!$A$2:$AT$361,5,FALSE)),"",VLOOKUP(B307,'[1]Nevezés-OK'!$A$2:$AT$361,5,FALSE))</f>
        <v/>
      </c>
      <c r="F307" s="3" t="str">
        <f>IF(ISERROR(VLOOKUP(B307,'[1]Nevezés-OK'!BB$2:$BD$361,3,FALSE)),"",VLOOKUP(B307,'[1]Nevezés-OK'!$BB$2:$BD$361,3,FALSE))</f>
        <v/>
      </c>
      <c r="G307" s="4" t="str">
        <f>IF(ISERROR(VLOOKUP(B307,'[1]Nevezés-OK'!$BB$1:$BE$361,4,FALSE)),"",VLOOKUP(B307,'[1]Nevezés-OK'!$BB$1:$BE$361,4,FALSE))</f>
        <v/>
      </c>
    </row>
    <row r="308" spans="1:7" ht="15.75" thickBot="1">
      <c r="A308" s="3">
        <v>307</v>
      </c>
      <c r="B308" s="3" t="str">
        <f>IF(ISERROR(VLOOKUP(A308,'[1]Nevezés-OK'!$BA$2:$BB$361,2,FALSE)),"",VLOOKUP(A308,'[1]Nevezés-OK'!$BA$2:$BB$361,2,FALSE))</f>
        <v/>
      </c>
      <c r="C308" s="3" t="str">
        <f>IF(ISERROR(VLOOKUP(B308,'[1]Nevezés-OK'!$A$2:$AT$361,46,FALSE)),"",VLOOKUP(B308,'[1]Nevezés-OK'!$A$2:$AT$361,46,FALSE))</f>
        <v/>
      </c>
      <c r="D308" s="3" t="str">
        <f>IF(ISERROR(VLOOKUP(B308,'[1]Nevezés-OK'!$A$2:$AT$361,4,FALSE)),"",VLOOKUP(B308,'[1]Nevezés-OK'!$A$2:$AT$361,4,FALSE))</f>
        <v/>
      </c>
      <c r="E308" s="3" t="str">
        <f>IF(ISERROR(VLOOKUP(B308,'[1]Nevezés-OK'!$A$2:$AT$361,5,FALSE)),"",VLOOKUP(B308,'[1]Nevezés-OK'!$A$2:$AT$361,5,FALSE))</f>
        <v/>
      </c>
      <c r="F308" s="3" t="str">
        <f>IF(ISERROR(VLOOKUP(B308,'[1]Nevezés-OK'!BB$2:$BD$361,3,FALSE)),"",VLOOKUP(B308,'[1]Nevezés-OK'!$BB$2:$BD$361,3,FALSE))</f>
        <v/>
      </c>
      <c r="G308" s="4" t="str">
        <f>IF(ISERROR(VLOOKUP(B308,'[1]Nevezés-OK'!$BB$1:$BE$361,4,FALSE)),"",VLOOKUP(B308,'[1]Nevezés-OK'!$BB$1:$BE$361,4,FALSE))</f>
        <v/>
      </c>
    </row>
    <row r="309" spans="1:7" ht="15.75" thickBot="1">
      <c r="A309" s="3">
        <v>308</v>
      </c>
      <c r="B309" s="3" t="str">
        <f>IF(ISERROR(VLOOKUP(A309,'[1]Nevezés-OK'!$BA$2:$BB$361,2,FALSE)),"",VLOOKUP(A309,'[1]Nevezés-OK'!$BA$2:$BB$361,2,FALSE))</f>
        <v/>
      </c>
      <c r="C309" s="3" t="str">
        <f>IF(ISERROR(VLOOKUP(B309,'[1]Nevezés-OK'!$A$2:$AT$361,46,FALSE)),"",VLOOKUP(B309,'[1]Nevezés-OK'!$A$2:$AT$361,46,FALSE))</f>
        <v/>
      </c>
      <c r="D309" s="3" t="str">
        <f>IF(ISERROR(VLOOKUP(B309,'[1]Nevezés-OK'!$A$2:$AT$361,4,FALSE)),"",VLOOKUP(B309,'[1]Nevezés-OK'!$A$2:$AT$361,4,FALSE))</f>
        <v/>
      </c>
      <c r="E309" s="3" t="str">
        <f>IF(ISERROR(VLOOKUP(B309,'[1]Nevezés-OK'!$A$2:$AT$361,5,FALSE)),"",VLOOKUP(B309,'[1]Nevezés-OK'!$A$2:$AT$361,5,FALSE))</f>
        <v/>
      </c>
      <c r="F309" s="3" t="str">
        <f>IF(ISERROR(VLOOKUP(B309,'[1]Nevezés-OK'!BB$2:$BD$361,3,FALSE)),"",VLOOKUP(B309,'[1]Nevezés-OK'!$BB$2:$BD$361,3,FALSE))</f>
        <v/>
      </c>
      <c r="G309" s="4" t="str">
        <f>IF(ISERROR(VLOOKUP(B309,'[1]Nevezés-OK'!$BB$1:$BE$361,4,FALSE)),"",VLOOKUP(B309,'[1]Nevezés-OK'!$BB$1:$BE$361,4,FALSE))</f>
        <v/>
      </c>
    </row>
    <row r="310" spans="1:7" ht="15.75" thickBot="1">
      <c r="A310" s="3">
        <v>309</v>
      </c>
      <c r="B310" s="3" t="str">
        <f>IF(ISERROR(VLOOKUP(A310,'[1]Nevezés-OK'!$BA$2:$BB$361,2,FALSE)),"",VLOOKUP(A310,'[1]Nevezés-OK'!$BA$2:$BB$361,2,FALSE))</f>
        <v/>
      </c>
      <c r="C310" s="3" t="str">
        <f>IF(ISERROR(VLOOKUP(B310,'[1]Nevezés-OK'!$A$2:$AT$361,46,FALSE)),"",VLOOKUP(B310,'[1]Nevezés-OK'!$A$2:$AT$361,46,FALSE))</f>
        <v/>
      </c>
      <c r="D310" s="3" t="str">
        <f>IF(ISERROR(VLOOKUP(B310,'[1]Nevezés-OK'!$A$2:$AT$361,4,FALSE)),"",VLOOKUP(B310,'[1]Nevezés-OK'!$A$2:$AT$361,4,FALSE))</f>
        <v/>
      </c>
      <c r="E310" s="3" t="str">
        <f>IF(ISERROR(VLOOKUP(B310,'[1]Nevezés-OK'!$A$2:$AT$361,5,FALSE)),"",VLOOKUP(B310,'[1]Nevezés-OK'!$A$2:$AT$361,5,FALSE))</f>
        <v/>
      </c>
      <c r="F310" s="3" t="str">
        <f>IF(ISERROR(VLOOKUP(B310,'[1]Nevezés-OK'!BB$2:$BD$361,3,FALSE)),"",VLOOKUP(B310,'[1]Nevezés-OK'!$BB$2:$BD$361,3,FALSE))</f>
        <v/>
      </c>
      <c r="G310" s="4" t="str">
        <f>IF(ISERROR(VLOOKUP(B310,'[1]Nevezés-OK'!$BB$1:$BE$361,4,FALSE)),"",VLOOKUP(B310,'[1]Nevezés-OK'!$BB$1:$BE$361,4,FALSE))</f>
        <v/>
      </c>
    </row>
    <row r="311" spans="1:7" ht="15.75" thickBot="1">
      <c r="A311" s="3">
        <v>310</v>
      </c>
      <c r="B311" s="3" t="str">
        <f>IF(ISERROR(VLOOKUP(A311,'[1]Nevezés-OK'!$BA$2:$BB$361,2,FALSE)),"",VLOOKUP(A311,'[1]Nevezés-OK'!$BA$2:$BB$361,2,FALSE))</f>
        <v/>
      </c>
      <c r="C311" s="3" t="str">
        <f>IF(ISERROR(VLOOKUP(B311,'[1]Nevezés-OK'!$A$2:$AT$361,46,FALSE)),"",VLOOKUP(B311,'[1]Nevezés-OK'!$A$2:$AT$361,46,FALSE))</f>
        <v/>
      </c>
      <c r="D311" s="3" t="str">
        <f>IF(ISERROR(VLOOKUP(B311,'[1]Nevezés-OK'!$A$2:$AT$361,4,FALSE)),"",VLOOKUP(B311,'[1]Nevezés-OK'!$A$2:$AT$361,4,FALSE))</f>
        <v/>
      </c>
      <c r="E311" s="3" t="str">
        <f>IF(ISERROR(VLOOKUP(B311,'[1]Nevezés-OK'!$A$2:$AT$361,5,FALSE)),"",VLOOKUP(B311,'[1]Nevezés-OK'!$A$2:$AT$361,5,FALSE))</f>
        <v/>
      </c>
      <c r="F311" s="3" t="str">
        <f>IF(ISERROR(VLOOKUP(B311,'[1]Nevezés-OK'!BB$2:$BD$361,3,FALSE)),"",VLOOKUP(B311,'[1]Nevezés-OK'!$BB$2:$BD$361,3,FALSE))</f>
        <v/>
      </c>
      <c r="G311" s="4" t="str">
        <f>IF(ISERROR(VLOOKUP(B311,'[1]Nevezés-OK'!$BB$1:$BE$361,4,FALSE)),"",VLOOKUP(B311,'[1]Nevezés-OK'!$BB$1:$BE$361,4,FALSE))</f>
        <v/>
      </c>
    </row>
    <row r="312" spans="1:7" ht="15.75" thickBot="1">
      <c r="A312" s="3">
        <v>311</v>
      </c>
      <c r="B312" s="3" t="str">
        <f>IF(ISERROR(VLOOKUP(A312,'[1]Nevezés-OK'!$BA$2:$BB$361,2,FALSE)),"",VLOOKUP(A312,'[1]Nevezés-OK'!$BA$2:$BB$361,2,FALSE))</f>
        <v/>
      </c>
      <c r="C312" s="3" t="str">
        <f>IF(ISERROR(VLOOKUP(B312,'[1]Nevezés-OK'!$A$2:$AT$361,46,FALSE)),"",VLOOKUP(B312,'[1]Nevezés-OK'!$A$2:$AT$361,46,FALSE))</f>
        <v/>
      </c>
      <c r="D312" s="3" t="str">
        <f>IF(ISERROR(VLOOKUP(B312,'[1]Nevezés-OK'!$A$2:$AT$361,4,FALSE)),"",VLOOKUP(B312,'[1]Nevezés-OK'!$A$2:$AT$361,4,FALSE))</f>
        <v/>
      </c>
      <c r="E312" s="3" t="str">
        <f>IF(ISERROR(VLOOKUP(B312,'[1]Nevezés-OK'!$A$2:$AT$361,5,FALSE)),"",VLOOKUP(B312,'[1]Nevezés-OK'!$A$2:$AT$361,5,FALSE))</f>
        <v/>
      </c>
      <c r="F312" s="3" t="str">
        <f>IF(ISERROR(VLOOKUP(B312,'[1]Nevezés-OK'!BB$2:$BD$361,3,FALSE)),"",VLOOKUP(B312,'[1]Nevezés-OK'!$BB$2:$BD$361,3,FALSE))</f>
        <v/>
      </c>
      <c r="G312" s="4" t="str">
        <f>IF(ISERROR(VLOOKUP(B312,'[1]Nevezés-OK'!$BB$1:$BE$361,4,FALSE)),"",VLOOKUP(B312,'[1]Nevezés-OK'!$BB$1:$BE$361,4,FALSE))</f>
        <v/>
      </c>
    </row>
    <row r="313" spans="1:7" ht="15.75" thickBot="1">
      <c r="A313" s="3">
        <v>312</v>
      </c>
      <c r="B313" s="3" t="str">
        <f>IF(ISERROR(VLOOKUP(A313,'[1]Nevezés-OK'!$BA$2:$BB$361,2,FALSE)),"",VLOOKUP(A313,'[1]Nevezés-OK'!$BA$2:$BB$361,2,FALSE))</f>
        <v/>
      </c>
      <c r="C313" s="3" t="str">
        <f>IF(ISERROR(VLOOKUP(B313,'[1]Nevezés-OK'!$A$2:$AT$361,46,FALSE)),"",VLOOKUP(B313,'[1]Nevezés-OK'!$A$2:$AT$361,46,FALSE))</f>
        <v/>
      </c>
      <c r="D313" s="3" t="str">
        <f>IF(ISERROR(VLOOKUP(B313,'[1]Nevezés-OK'!$A$2:$AT$361,4,FALSE)),"",VLOOKUP(B313,'[1]Nevezés-OK'!$A$2:$AT$361,4,FALSE))</f>
        <v/>
      </c>
      <c r="E313" s="3" t="str">
        <f>IF(ISERROR(VLOOKUP(B313,'[1]Nevezés-OK'!$A$2:$AT$361,5,FALSE)),"",VLOOKUP(B313,'[1]Nevezés-OK'!$A$2:$AT$361,5,FALSE))</f>
        <v/>
      </c>
      <c r="F313" s="3" t="str">
        <f>IF(ISERROR(VLOOKUP(B313,'[1]Nevezés-OK'!BB$2:$BD$361,3,FALSE)),"",VLOOKUP(B313,'[1]Nevezés-OK'!$BB$2:$BD$361,3,FALSE))</f>
        <v/>
      </c>
      <c r="G313" s="4" t="str">
        <f>IF(ISERROR(VLOOKUP(B313,'[1]Nevezés-OK'!$BB$1:$BE$361,4,FALSE)),"",VLOOKUP(B313,'[1]Nevezés-OK'!$BB$1:$BE$361,4,FALSE))</f>
        <v/>
      </c>
    </row>
    <row r="314" spans="1:7" ht="15.75" thickBot="1">
      <c r="A314" s="3">
        <v>313</v>
      </c>
      <c r="B314" s="3" t="str">
        <f>IF(ISERROR(VLOOKUP(A314,'[1]Nevezés-OK'!$BA$2:$BB$361,2,FALSE)),"",VLOOKUP(A314,'[1]Nevezés-OK'!$BA$2:$BB$361,2,FALSE))</f>
        <v/>
      </c>
      <c r="C314" s="3" t="str">
        <f>IF(ISERROR(VLOOKUP(B314,'[1]Nevezés-OK'!$A$2:$AT$361,46,FALSE)),"",VLOOKUP(B314,'[1]Nevezés-OK'!$A$2:$AT$361,46,FALSE))</f>
        <v/>
      </c>
      <c r="D314" s="3" t="str">
        <f>IF(ISERROR(VLOOKUP(B314,'[1]Nevezés-OK'!$A$2:$AT$361,4,FALSE)),"",VLOOKUP(B314,'[1]Nevezés-OK'!$A$2:$AT$361,4,FALSE))</f>
        <v/>
      </c>
      <c r="E314" s="3" t="str">
        <f>IF(ISERROR(VLOOKUP(B314,'[1]Nevezés-OK'!$A$2:$AT$361,5,FALSE)),"",VLOOKUP(B314,'[1]Nevezés-OK'!$A$2:$AT$361,5,FALSE))</f>
        <v/>
      </c>
      <c r="F314" s="3" t="str">
        <f>IF(ISERROR(VLOOKUP(B314,'[1]Nevezés-OK'!BB$2:$BD$361,3,FALSE)),"",VLOOKUP(B314,'[1]Nevezés-OK'!$BB$2:$BD$361,3,FALSE))</f>
        <v/>
      </c>
      <c r="G314" s="4" t="str">
        <f>IF(ISERROR(VLOOKUP(B314,'[1]Nevezés-OK'!$BB$1:$BE$361,4,FALSE)),"",VLOOKUP(B314,'[1]Nevezés-OK'!$BB$1:$BE$361,4,FALSE))</f>
        <v/>
      </c>
    </row>
    <row r="315" spans="1:7" ht="15.75" thickBot="1">
      <c r="A315" s="3">
        <v>314</v>
      </c>
      <c r="B315" s="3" t="str">
        <f>IF(ISERROR(VLOOKUP(A315,'[1]Nevezés-OK'!$BA$2:$BB$361,2,FALSE)),"",VLOOKUP(A315,'[1]Nevezés-OK'!$BA$2:$BB$361,2,FALSE))</f>
        <v/>
      </c>
      <c r="C315" s="3" t="str">
        <f>IF(ISERROR(VLOOKUP(B315,'[1]Nevezés-OK'!$A$2:$AT$361,46,FALSE)),"",VLOOKUP(B315,'[1]Nevezés-OK'!$A$2:$AT$361,46,FALSE))</f>
        <v/>
      </c>
      <c r="D315" s="3" t="str">
        <f>IF(ISERROR(VLOOKUP(B315,'[1]Nevezés-OK'!$A$2:$AT$361,4,FALSE)),"",VLOOKUP(B315,'[1]Nevezés-OK'!$A$2:$AT$361,4,FALSE))</f>
        <v/>
      </c>
      <c r="E315" s="3" t="str">
        <f>IF(ISERROR(VLOOKUP(B315,'[1]Nevezés-OK'!$A$2:$AT$361,5,FALSE)),"",VLOOKUP(B315,'[1]Nevezés-OK'!$A$2:$AT$361,5,FALSE))</f>
        <v/>
      </c>
      <c r="F315" s="3" t="str">
        <f>IF(ISERROR(VLOOKUP(B315,'[1]Nevezés-OK'!BB$2:$BD$361,3,FALSE)),"",VLOOKUP(B315,'[1]Nevezés-OK'!$BB$2:$BD$361,3,FALSE))</f>
        <v/>
      </c>
      <c r="G315" s="4" t="str">
        <f>IF(ISERROR(VLOOKUP(B315,'[1]Nevezés-OK'!$BB$1:$BE$361,4,FALSE)),"",VLOOKUP(B315,'[1]Nevezés-OK'!$BB$1:$BE$361,4,FALSE))</f>
        <v/>
      </c>
    </row>
    <row r="316" spans="1:7" ht="15.75" thickBot="1">
      <c r="A316" s="3">
        <v>315</v>
      </c>
      <c r="B316" s="3" t="str">
        <f>IF(ISERROR(VLOOKUP(A316,'[1]Nevezés-OK'!$BA$2:$BB$361,2,FALSE)),"",VLOOKUP(A316,'[1]Nevezés-OK'!$BA$2:$BB$361,2,FALSE))</f>
        <v/>
      </c>
      <c r="C316" s="3" t="str">
        <f>IF(ISERROR(VLOOKUP(B316,'[1]Nevezés-OK'!$A$2:$AT$361,46,FALSE)),"",VLOOKUP(B316,'[1]Nevezés-OK'!$A$2:$AT$361,46,FALSE))</f>
        <v/>
      </c>
      <c r="D316" s="3" t="str">
        <f>IF(ISERROR(VLOOKUP(B316,'[1]Nevezés-OK'!$A$2:$AT$361,4,FALSE)),"",VLOOKUP(B316,'[1]Nevezés-OK'!$A$2:$AT$361,4,FALSE))</f>
        <v/>
      </c>
      <c r="E316" s="3" t="str">
        <f>IF(ISERROR(VLOOKUP(B316,'[1]Nevezés-OK'!$A$2:$AT$361,5,FALSE)),"",VLOOKUP(B316,'[1]Nevezés-OK'!$A$2:$AT$361,5,FALSE))</f>
        <v/>
      </c>
      <c r="F316" s="3" t="str">
        <f>IF(ISERROR(VLOOKUP(B316,'[1]Nevezés-OK'!BB$2:$BD$361,3,FALSE)),"",VLOOKUP(B316,'[1]Nevezés-OK'!$BB$2:$BD$361,3,FALSE))</f>
        <v/>
      </c>
      <c r="G316" s="4" t="str">
        <f>IF(ISERROR(VLOOKUP(B316,'[1]Nevezés-OK'!$BB$1:$BE$361,4,FALSE)),"",VLOOKUP(B316,'[1]Nevezés-OK'!$BB$1:$BE$361,4,FALSE))</f>
        <v/>
      </c>
    </row>
    <row r="317" spans="1:7" ht="15.75" thickBot="1">
      <c r="A317" s="3">
        <v>316</v>
      </c>
      <c r="B317" s="3" t="str">
        <f>IF(ISERROR(VLOOKUP(A317,'[1]Nevezés-OK'!$BA$2:$BB$361,2,FALSE)),"",VLOOKUP(A317,'[1]Nevezés-OK'!$BA$2:$BB$361,2,FALSE))</f>
        <v/>
      </c>
      <c r="C317" s="3" t="str">
        <f>IF(ISERROR(VLOOKUP(B317,'[1]Nevezés-OK'!$A$2:$AT$361,46,FALSE)),"",VLOOKUP(B317,'[1]Nevezés-OK'!$A$2:$AT$361,46,FALSE))</f>
        <v/>
      </c>
      <c r="D317" s="3" t="str">
        <f>IF(ISERROR(VLOOKUP(B317,'[1]Nevezés-OK'!$A$2:$AT$361,4,FALSE)),"",VLOOKUP(B317,'[1]Nevezés-OK'!$A$2:$AT$361,4,FALSE))</f>
        <v/>
      </c>
      <c r="E317" s="3" t="str">
        <f>IF(ISERROR(VLOOKUP(B317,'[1]Nevezés-OK'!$A$2:$AT$361,5,FALSE)),"",VLOOKUP(B317,'[1]Nevezés-OK'!$A$2:$AT$361,5,FALSE))</f>
        <v/>
      </c>
      <c r="F317" s="3" t="str">
        <f>IF(ISERROR(VLOOKUP(B317,'[1]Nevezés-OK'!BB$2:$BD$361,3,FALSE)),"",VLOOKUP(B317,'[1]Nevezés-OK'!$BB$2:$BD$361,3,FALSE))</f>
        <v/>
      </c>
      <c r="G317" s="4" t="str">
        <f>IF(ISERROR(VLOOKUP(B317,'[1]Nevezés-OK'!$BB$1:$BE$361,4,FALSE)),"",VLOOKUP(B317,'[1]Nevezés-OK'!$BB$1:$BE$361,4,FALSE))</f>
        <v/>
      </c>
    </row>
    <row r="318" spans="1:7" ht="15.75" thickBot="1">
      <c r="A318" s="3">
        <v>317</v>
      </c>
      <c r="B318" s="3" t="str">
        <f>IF(ISERROR(VLOOKUP(A318,'[1]Nevezés-OK'!$BA$2:$BB$361,2,FALSE)),"",VLOOKUP(A318,'[1]Nevezés-OK'!$BA$2:$BB$361,2,FALSE))</f>
        <v/>
      </c>
      <c r="C318" s="3" t="str">
        <f>IF(ISERROR(VLOOKUP(B318,'[1]Nevezés-OK'!$A$2:$AT$361,46,FALSE)),"",VLOOKUP(B318,'[1]Nevezés-OK'!$A$2:$AT$361,46,FALSE))</f>
        <v/>
      </c>
      <c r="D318" s="3" t="str">
        <f>IF(ISERROR(VLOOKUP(B318,'[1]Nevezés-OK'!$A$2:$AT$361,4,FALSE)),"",VLOOKUP(B318,'[1]Nevezés-OK'!$A$2:$AT$361,4,FALSE))</f>
        <v/>
      </c>
      <c r="E318" s="3" t="str">
        <f>IF(ISERROR(VLOOKUP(B318,'[1]Nevezés-OK'!$A$2:$AT$361,5,FALSE)),"",VLOOKUP(B318,'[1]Nevezés-OK'!$A$2:$AT$361,5,FALSE))</f>
        <v/>
      </c>
      <c r="F318" s="3" t="str">
        <f>IF(ISERROR(VLOOKUP(B318,'[1]Nevezés-OK'!BB$2:$BD$361,3,FALSE)),"",VLOOKUP(B318,'[1]Nevezés-OK'!$BB$2:$BD$361,3,FALSE))</f>
        <v/>
      </c>
      <c r="G318" s="4" t="str">
        <f>IF(ISERROR(VLOOKUP(B318,'[1]Nevezés-OK'!$BB$1:$BE$361,4,FALSE)),"",VLOOKUP(B318,'[1]Nevezés-OK'!$BB$1:$BE$361,4,FALSE))</f>
        <v/>
      </c>
    </row>
    <row r="319" spans="1:7" ht="15.75" thickBot="1">
      <c r="A319" s="3">
        <v>318</v>
      </c>
      <c r="B319" s="3" t="str">
        <f>IF(ISERROR(VLOOKUP(A319,'[1]Nevezés-OK'!$BA$2:$BB$361,2,FALSE)),"",VLOOKUP(A319,'[1]Nevezés-OK'!$BA$2:$BB$361,2,FALSE))</f>
        <v/>
      </c>
      <c r="C319" s="3" t="str">
        <f>IF(ISERROR(VLOOKUP(B319,'[1]Nevezés-OK'!$A$2:$AT$361,46,FALSE)),"",VLOOKUP(B319,'[1]Nevezés-OK'!$A$2:$AT$361,46,FALSE))</f>
        <v/>
      </c>
      <c r="D319" s="3" t="str">
        <f>IF(ISERROR(VLOOKUP(B319,'[1]Nevezés-OK'!$A$2:$AT$361,4,FALSE)),"",VLOOKUP(B319,'[1]Nevezés-OK'!$A$2:$AT$361,4,FALSE))</f>
        <v/>
      </c>
      <c r="E319" s="3" t="str">
        <f>IF(ISERROR(VLOOKUP(B319,'[1]Nevezés-OK'!$A$2:$AT$361,5,FALSE)),"",VLOOKUP(B319,'[1]Nevezés-OK'!$A$2:$AT$361,5,FALSE))</f>
        <v/>
      </c>
      <c r="F319" s="3" t="str">
        <f>IF(ISERROR(VLOOKUP(B319,'[1]Nevezés-OK'!BB$2:$BD$361,3,FALSE)),"",VLOOKUP(B319,'[1]Nevezés-OK'!$BB$2:$BD$361,3,FALSE))</f>
        <v/>
      </c>
      <c r="G319" s="4" t="str">
        <f>IF(ISERROR(VLOOKUP(B319,'[1]Nevezés-OK'!$BB$1:$BE$361,4,FALSE)),"",VLOOKUP(B319,'[1]Nevezés-OK'!$BB$1:$BE$361,4,FALSE))</f>
        <v/>
      </c>
    </row>
    <row r="320" spans="1:7" ht="15.75" thickBot="1">
      <c r="A320" s="3">
        <v>319</v>
      </c>
      <c r="B320" s="3" t="str">
        <f>IF(ISERROR(VLOOKUP(A320,'[1]Nevezés-OK'!$BA$2:$BB$361,2,FALSE)),"",VLOOKUP(A320,'[1]Nevezés-OK'!$BA$2:$BB$361,2,FALSE))</f>
        <v/>
      </c>
      <c r="C320" s="3" t="str">
        <f>IF(ISERROR(VLOOKUP(B320,'[1]Nevezés-OK'!$A$2:$AT$361,46,FALSE)),"",VLOOKUP(B320,'[1]Nevezés-OK'!$A$2:$AT$361,46,FALSE))</f>
        <v/>
      </c>
      <c r="D320" s="3" t="str">
        <f>IF(ISERROR(VLOOKUP(B320,'[1]Nevezés-OK'!$A$2:$AT$361,4,FALSE)),"",VLOOKUP(B320,'[1]Nevezés-OK'!$A$2:$AT$361,4,FALSE))</f>
        <v/>
      </c>
      <c r="E320" s="3" t="str">
        <f>IF(ISERROR(VLOOKUP(B320,'[1]Nevezés-OK'!$A$2:$AT$361,5,FALSE)),"",VLOOKUP(B320,'[1]Nevezés-OK'!$A$2:$AT$361,5,FALSE))</f>
        <v/>
      </c>
      <c r="F320" s="3" t="str">
        <f>IF(ISERROR(VLOOKUP(B320,'[1]Nevezés-OK'!BB$2:$BD$361,3,FALSE)),"",VLOOKUP(B320,'[1]Nevezés-OK'!$BB$2:$BD$361,3,FALSE))</f>
        <v/>
      </c>
      <c r="G320" s="4" t="str">
        <f>IF(ISERROR(VLOOKUP(B320,'[1]Nevezés-OK'!$BB$1:$BE$361,4,FALSE)),"",VLOOKUP(B320,'[1]Nevezés-OK'!$BB$1:$BE$361,4,FALSE))</f>
        <v/>
      </c>
    </row>
    <row r="321" spans="1:7" ht="15.75" thickBot="1">
      <c r="A321" s="3">
        <v>320</v>
      </c>
      <c r="B321" s="3" t="str">
        <f>IF(ISERROR(VLOOKUP(A321,'[1]Nevezés-OK'!$BA$2:$BB$361,2,FALSE)),"",VLOOKUP(A321,'[1]Nevezés-OK'!$BA$2:$BB$361,2,FALSE))</f>
        <v/>
      </c>
      <c r="C321" s="3" t="str">
        <f>IF(ISERROR(VLOOKUP(B321,'[1]Nevezés-OK'!$A$2:$AT$361,46,FALSE)),"",VLOOKUP(B321,'[1]Nevezés-OK'!$A$2:$AT$361,46,FALSE))</f>
        <v/>
      </c>
      <c r="D321" s="3" t="str">
        <f>IF(ISERROR(VLOOKUP(B321,'[1]Nevezés-OK'!$A$2:$AT$361,4,FALSE)),"",VLOOKUP(B321,'[1]Nevezés-OK'!$A$2:$AT$361,4,FALSE))</f>
        <v/>
      </c>
      <c r="E321" s="3" t="str">
        <f>IF(ISERROR(VLOOKUP(B321,'[1]Nevezés-OK'!$A$2:$AT$361,5,FALSE)),"",VLOOKUP(B321,'[1]Nevezés-OK'!$A$2:$AT$361,5,FALSE))</f>
        <v/>
      </c>
      <c r="F321" s="3" t="str">
        <f>IF(ISERROR(VLOOKUP(B321,'[1]Nevezés-OK'!BB$2:$BD$361,3,FALSE)),"",VLOOKUP(B321,'[1]Nevezés-OK'!$BB$2:$BD$361,3,FALSE))</f>
        <v/>
      </c>
      <c r="G321" s="4" t="str">
        <f>IF(ISERROR(VLOOKUP(B321,'[1]Nevezés-OK'!$BB$1:$BE$361,4,FALSE)),"",VLOOKUP(B321,'[1]Nevezés-OK'!$BB$1:$BE$361,4,FALSE))</f>
        <v/>
      </c>
    </row>
    <row r="322" spans="1:7" ht="15.75" thickBot="1">
      <c r="A322" s="3">
        <v>321</v>
      </c>
      <c r="B322" s="3" t="str">
        <f>IF(ISERROR(VLOOKUP(A322,'[1]Nevezés-OK'!$BA$2:$BB$361,2,FALSE)),"",VLOOKUP(A322,'[1]Nevezés-OK'!$BA$2:$BB$361,2,FALSE))</f>
        <v/>
      </c>
      <c r="C322" s="3" t="str">
        <f>IF(ISERROR(VLOOKUP(B322,'[1]Nevezés-OK'!$A$2:$AT$361,46,FALSE)),"",VLOOKUP(B322,'[1]Nevezés-OK'!$A$2:$AT$361,46,FALSE))</f>
        <v/>
      </c>
      <c r="D322" s="3" t="str">
        <f>IF(ISERROR(VLOOKUP(B322,'[1]Nevezés-OK'!$A$2:$AT$361,4,FALSE)),"",VLOOKUP(B322,'[1]Nevezés-OK'!$A$2:$AT$361,4,FALSE))</f>
        <v/>
      </c>
      <c r="E322" s="3" t="str">
        <f>IF(ISERROR(VLOOKUP(B322,'[1]Nevezés-OK'!$A$2:$AT$361,5,FALSE)),"",VLOOKUP(B322,'[1]Nevezés-OK'!$A$2:$AT$361,5,FALSE))</f>
        <v/>
      </c>
      <c r="F322" s="3" t="str">
        <f>IF(ISERROR(VLOOKUP(B322,'[1]Nevezés-OK'!BB$2:$BD$361,3,FALSE)),"",VLOOKUP(B322,'[1]Nevezés-OK'!$BB$2:$BD$361,3,FALSE))</f>
        <v/>
      </c>
      <c r="G322" s="4" t="str">
        <f>IF(ISERROR(VLOOKUP(B322,'[1]Nevezés-OK'!$BB$1:$BE$361,4,FALSE)),"",VLOOKUP(B322,'[1]Nevezés-OK'!$BB$1:$BE$361,4,FALSE))</f>
        <v/>
      </c>
    </row>
    <row r="323" spans="1:7" ht="15.75" thickBot="1">
      <c r="A323" s="3">
        <v>322</v>
      </c>
      <c r="B323" s="3" t="str">
        <f>IF(ISERROR(VLOOKUP(A323,'[1]Nevezés-OK'!$BA$2:$BB$361,2,FALSE)),"",VLOOKUP(A323,'[1]Nevezés-OK'!$BA$2:$BB$361,2,FALSE))</f>
        <v/>
      </c>
      <c r="C323" s="3" t="str">
        <f>IF(ISERROR(VLOOKUP(B323,'[1]Nevezés-OK'!$A$2:$AT$361,46,FALSE)),"",VLOOKUP(B323,'[1]Nevezés-OK'!$A$2:$AT$361,46,FALSE))</f>
        <v/>
      </c>
      <c r="D323" s="3" t="str">
        <f>IF(ISERROR(VLOOKUP(B323,'[1]Nevezés-OK'!$A$2:$AT$361,4,FALSE)),"",VLOOKUP(B323,'[1]Nevezés-OK'!$A$2:$AT$361,4,FALSE))</f>
        <v/>
      </c>
      <c r="E323" s="3" t="str">
        <f>IF(ISERROR(VLOOKUP(B323,'[1]Nevezés-OK'!$A$2:$AT$361,5,FALSE)),"",VLOOKUP(B323,'[1]Nevezés-OK'!$A$2:$AT$361,5,FALSE))</f>
        <v/>
      </c>
      <c r="F323" s="3" t="str">
        <f>IF(ISERROR(VLOOKUP(B323,'[1]Nevezés-OK'!BB$2:$BD$361,3,FALSE)),"",VLOOKUP(B323,'[1]Nevezés-OK'!$BB$2:$BD$361,3,FALSE))</f>
        <v/>
      </c>
      <c r="G323" s="4" t="str">
        <f>IF(ISERROR(VLOOKUP(B323,'[1]Nevezés-OK'!$BB$1:$BE$361,4,FALSE)),"",VLOOKUP(B323,'[1]Nevezés-OK'!$BB$1:$BE$361,4,FALSE))</f>
        <v/>
      </c>
    </row>
    <row r="324" spans="1:7" ht="15.75" thickBot="1">
      <c r="A324" s="3">
        <v>323</v>
      </c>
      <c r="B324" s="3" t="str">
        <f>IF(ISERROR(VLOOKUP(A324,'[1]Nevezés-OK'!$BA$2:$BB$361,2,FALSE)),"",VLOOKUP(A324,'[1]Nevezés-OK'!$BA$2:$BB$361,2,FALSE))</f>
        <v/>
      </c>
      <c r="C324" s="3" t="str">
        <f>IF(ISERROR(VLOOKUP(B324,'[1]Nevezés-OK'!$A$2:$AT$361,46,FALSE)),"",VLOOKUP(B324,'[1]Nevezés-OK'!$A$2:$AT$361,46,FALSE))</f>
        <v/>
      </c>
      <c r="D324" s="3" t="str">
        <f>IF(ISERROR(VLOOKUP(B324,'[1]Nevezés-OK'!$A$2:$AT$361,4,FALSE)),"",VLOOKUP(B324,'[1]Nevezés-OK'!$A$2:$AT$361,4,FALSE))</f>
        <v/>
      </c>
      <c r="E324" s="3" t="str">
        <f>IF(ISERROR(VLOOKUP(B324,'[1]Nevezés-OK'!$A$2:$AT$361,5,FALSE)),"",VLOOKUP(B324,'[1]Nevezés-OK'!$A$2:$AT$361,5,FALSE))</f>
        <v/>
      </c>
      <c r="F324" s="3" t="str">
        <f>IF(ISERROR(VLOOKUP(B324,'[1]Nevezés-OK'!BB$2:$BD$361,3,FALSE)),"",VLOOKUP(B324,'[1]Nevezés-OK'!$BB$2:$BD$361,3,FALSE))</f>
        <v/>
      </c>
      <c r="G324" s="4" t="str">
        <f>IF(ISERROR(VLOOKUP(B324,'[1]Nevezés-OK'!$BB$1:$BE$361,4,FALSE)),"",VLOOKUP(B324,'[1]Nevezés-OK'!$BB$1:$BE$361,4,FALSE))</f>
        <v/>
      </c>
    </row>
    <row r="325" spans="1:7" ht="15.75" thickBot="1">
      <c r="A325" s="3">
        <v>324</v>
      </c>
      <c r="B325" s="3" t="str">
        <f>IF(ISERROR(VLOOKUP(A325,'[1]Nevezés-OK'!$BA$2:$BB$361,2,FALSE)),"",VLOOKUP(A325,'[1]Nevezés-OK'!$BA$2:$BB$361,2,FALSE))</f>
        <v/>
      </c>
      <c r="C325" s="3" t="str">
        <f>IF(ISERROR(VLOOKUP(B325,'[1]Nevezés-OK'!$A$2:$AT$361,46,FALSE)),"",VLOOKUP(B325,'[1]Nevezés-OK'!$A$2:$AT$361,46,FALSE))</f>
        <v/>
      </c>
      <c r="D325" s="3" t="str">
        <f>IF(ISERROR(VLOOKUP(B325,'[1]Nevezés-OK'!$A$2:$AT$361,4,FALSE)),"",VLOOKUP(B325,'[1]Nevezés-OK'!$A$2:$AT$361,4,FALSE))</f>
        <v/>
      </c>
      <c r="E325" s="3" t="str">
        <f>IF(ISERROR(VLOOKUP(B325,'[1]Nevezés-OK'!$A$2:$AT$361,5,FALSE)),"",VLOOKUP(B325,'[1]Nevezés-OK'!$A$2:$AT$361,5,FALSE))</f>
        <v/>
      </c>
      <c r="F325" s="3" t="str">
        <f>IF(ISERROR(VLOOKUP(B325,'[1]Nevezés-OK'!BB$2:$BD$361,3,FALSE)),"",VLOOKUP(B325,'[1]Nevezés-OK'!$BB$2:$BD$361,3,FALSE))</f>
        <v/>
      </c>
      <c r="G325" s="4" t="str">
        <f>IF(ISERROR(VLOOKUP(B325,'[1]Nevezés-OK'!$BB$1:$BE$361,4,FALSE)),"",VLOOKUP(B325,'[1]Nevezés-OK'!$BB$1:$BE$361,4,FALSE))</f>
        <v/>
      </c>
    </row>
    <row r="326" spans="1:7" ht="15.75" thickBot="1">
      <c r="A326" s="3">
        <v>325</v>
      </c>
      <c r="B326" s="3" t="str">
        <f>IF(ISERROR(VLOOKUP(A326,'[1]Nevezés-OK'!$BA$2:$BB$361,2,FALSE)),"",VLOOKUP(A326,'[1]Nevezés-OK'!$BA$2:$BB$361,2,FALSE))</f>
        <v/>
      </c>
      <c r="C326" s="3" t="str">
        <f>IF(ISERROR(VLOOKUP(B326,'[1]Nevezés-OK'!$A$2:$AT$361,46,FALSE)),"",VLOOKUP(B326,'[1]Nevezés-OK'!$A$2:$AT$361,46,FALSE))</f>
        <v/>
      </c>
      <c r="D326" s="3" t="str">
        <f>IF(ISERROR(VLOOKUP(B326,'[1]Nevezés-OK'!$A$2:$AT$361,4,FALSE)),"",VLOOKUP(B326,'[1]Nevezés-OK'!$A$2:$AT$361,4,FALSE))</f>
        <v/>
      </c>
      <c r="E326" s="3" t="str">
        <f>IF(ISERROR(VLOOKUP(B326,'[1]Nevezés-OK'!$A$2:$AT$361,5,FALSE)),"",VLOOKUP(B326,'[1]Nevezés-OK'!$A$2:$AT$361,5,FALSE))</f>
        <v/>
      </c>
      <c r="F326" s="3" t="str">
        <f>IF(ISERROR(VLOOKUP(B326,'[1]Nevezés-OK'!BB$2:$BD$361,3,FALSE)),"",VLOOKUP(B326,'[1]Nevezés-OK'!$BB$2:$BD$361,3,FALSE))</f>
        <v/>
      </c>
      <c r="G326" s="4" t="str">
        <f>IF(ISERROR(VLOOKUP(B326,'[1]Nevezés-OK'!$BB$1:$BE$361,4,FALSE)),"",VLOOKUP(B326,'[1]Nevezés-OK'!$BB$1:$BE$361,4,FALSE))</f>
        <v/>
      </c>
    </row>
    <row r="327" spans="1:7" ht="15.75" thickBot="1">
      <c r="A327" s="3">
        <v>326</v>
      </c>
      <c r="B327" s="3" t="str">
        <f>IF(ISERROR(VLOOKUP(A327,'[1]Nevezés-OK'!$BA$2:$BB$361,2,FALSE)),"",VLOOKUP(A327,'[1]Nevezés-OK'!$BA$2:$BB$361,2,FALSE))</f>
        <v/>
      </c>
      <c r="C327" s="3" t="str">
        <f>IF(ISERROR(VLOOKUP(B327,'[1]Nevezés-OK'!$A$2:$AT$361,46,FALSE)),"",VLOOKUP(B327,'[1]Nevezés-OK'!$A$2:$AT$361,46,FALSE))</f>
        <v/>
      </c>
      <c r="D327" s="3" t="str">
        <f>IF(ISERROR(VLOOKUP(B327,'[1]Nevezés-OK'!$A$2:$AT$361,4,FALSE)),"",VLOOKUP(B327,'[1]Nevezés-OK'!$A$2:$AT$361,4,FALSE))</f>
        <v/>
      </c>
      <c r="E327" s="3" t="str">
        <f>IF(ISERROR(VLOOKUP(B327,'[1]Nevezés-OK'!$A$2:$AT$361,5,FALSE)),"",VLOOKUP(B327,'[1]Nevezés-OK'!$A$2:$AT$361,5,FALSE))</f>
        <v/>
      </c>
      <c r="F327" s="3" t="str">
        <f>IF(ISERROR(VLOOKUP(B327,'[1]Nevezés-OK'!BB$2:$BD$361,3,FALSE)),"",VLOOKUP(B327,'[1]Nevezés-OK'!$BB$2:$BD$361,3,FALSE))</f>
        <v/>
      </c>
      <c r="G327" s="4" t="str">
        <f>IF(ISERROR(VLOOKUP(B327,'[1]Nevezés-OK'!$BB$1:$BE$361,4,FALSE)),"",VLOOKUP(B327,'[1]Nevezés-OK'!$BB$1:$BE$361,4,FALSE))</f>
        <v/>
      </c>
    </row>
    <row r="328" spans="1:7" ht="15.75" thickBot="1">
      <c r="A328" s="3">
        <v>327</v>
      </c>
      <c r="B328" s="3" t="str">
        <f>IF(ISERROR(VLOOKUP(A328,'[1]Nevezés-OK'!$BA$2:$BB$361,2,FALSE)),"",VLOOKUP(A328,'[1]Nevezés-OK'!$BA$2:$BB$361,2,FALSE))</f>
        <v/>
      </c>
      <c r="C328" s="3" t="str">
        <f>IF(ISERROR(VLOOKUP(B328,'[1]Nevezés-OK'!$A$2:$AT$361,46,FALSE)),"",VLOOKUP(B328,'[1]Nevezés-OK'!$A$2:$AT$361,46,FALSE))</f>
        <v/>
      </c>
      <c r="D328" s="3" t="str">
        <f>IF(ISERROR(VLOOKUP(B328,'[1]Nevezés-OK'!$A$2:$AT$361,4,FALSE)),"",VLOOKUP(B328,'[1]Nevezés-OK'!$A$2:$AT$361,4,FALSE))</f>
        <v/>
      </c>
      <c r="E328" s="3" t="str">
        <f>IF(ISERROR(VLOOKUP(B328,'[1]Nevezés-OK'!$A$2:$AT$361,5,FALSE)),"",VLOOKUP(B328,'[1]Nevezés-OK'!$A$2:$AT$361,5,FALSE))</f>
        <v/>
      </c>
      <c r="F328" s="3" t="str">
        <f>IF(ISERROR(VLOOKUP(B328,'[1]Nevezés-OK'!BB$2:$BD$361,3,FALSE)),"",VLOOKUP(B328,'[1]Nevezés-OK'!$BB$2:$BD$361,3,FALSE))</f>
        <v/>
      </c>
      <c r="G328" s="4" t="str">
        <f>IF(ISERROR(VLOOKUP(B328,'[1]Nevezés-OK'!$BB$1:$BE$361,4,FALSE)),"",VLOOKUP(B328,'[1]Nevezés-OK'!$BB$1:$BE$361,4,FALSE))</f>
        <v/>
      </c>
    </row>
    <row r="329" spans="1:7" ht="15.75" thickBot="1">
      <c r="A329" s="3">
        <v>328</v>
      </c>
      <c r="B329" s="3" t="str">
        <f>IF(ISERROR(VLOOKUP(A329,'[1]Nevezés-OK'!$BA$2:$BB$361,2,FALSE)),"",VLOOKUP(A329,'[1]Nevezés-OK'!$BA$2:$BB$361,2,FALSE))</f>
        <v/>
      </c>
      <c r="C329" s="3" t="str">
        <f>IF(ISERROR(VLOOKUP(B329,'[1]Nevezés-OK'!$A$2:$AT$361,46,FALSE)),"",VLOOKUP(B329,'[1]Nevezés-OK'!$A$2:$AT$361,46,FALSE))</f>
        <v/>
      </c>
      <c r="D329" s="3" t="str">
        <f>IF(ISERROR(VLOOKUP(B329,'[1]Nevezés-OK'!$A$2:$AT$361,4,FALSE)),"",VLOOKUP(B329,'[1]Nevezés-OK'!$A$2:$AT$361,4,FALSE))</f>
        <v/>
      </c>
      <c r="E329" s="3" t="str">
        <f>IF(ISERROR(VLOOKUP(B329,'[1]Nevezés-OK'!$A$2:$AT$361,5,FALSE)),"",VLOOKUP(B329,'[1]Nevezés-OK'!$A$2:$AT$361,5,FALSE))</f>
        <v/>
      </c>
      <c r="F329" s="3" t="str">
        <f>IF(ISERROR(VLOOKUP(B329,'[1]Nevezés-OK'!BB$2:$BD$361,3,FALSE)),"",VLOOKUP(B329,'[1]Nevezés-OK'!$BB$2:$BD$361,3,FALSE))</f>
        <v/>
      </c>
      <c r="G329" s="4" t="str">
        <f>IF(ISERROR(VLOOKUP(B329,'[1]Nevezés-OK'!$BB$1:$BE$361,4,FALSE)),"",VLOOKUP(B329,'[1]Nevezés-OK'!$BB$1:$BE$361,4,FALSE))</f>
        <v/>
      </c>
    </row>
    <row r="330" spans="1:7" ht="15.75" thickBot="1">
      <c r="A330" s="3">
        <v>329</v>
      </c>
      <c r="B330" s="3" t="str">
        <f>IF(ISERROR(VLOOKUP(A330,'[1]Nevezés-OK'!$BA$2:$BB$361,2,FALSE)),"",VLOOKUP(A330,'[1]Nevezés-OK'!$BA$2:$BB$361,2,FALSE))</f>
        <v/>
      </c>
      <c r="C330" s="3" t="str">
        <f>IF(ISERROR(VLOOKUP(B330,'[1]Nevezés-OK'!$A$2:$AT$361,46,FALSE)),"",VLOOKUP(B330,'[1]Nevezés-OK'!$A$2:$AT$361,46,FALSE))</f>
        <v/>
      </c>
      <c r="D330" s="3" t="str">
        <f>IF(ISERROR(VLOOKUP(B330,'[1]Nevezés-OK'!$A$2:$AT$361,4,FALSE)),"",VLOOKUP(B330,'[1]Nevezés-OK'!$A$2:$AT$361,4,FALSE))</f>
        <v/>
      </c>
      <c r="E330" s="3" t="str">
        <f>IF(ISERROR(VLOOKUP(B330,'[1]Nevezés-OK'!$A$2:$AT$361,5,FALSE)),"",VLOOKUP(B330,'[1]Nevezés-OK'!$A$2:$AT$361,5,FALSE))</f>
        <v/>
      </c>
      <c r="F330" s="3" t="str">
        <f>IF(ISERROR(VLOOKUP(B330,'[1]Nevezés-OK'!BB$2:$BD$361,3,FALSE)),"",VLOOKUP(B330,'[1]Nevezés-OK'!$BB$2:$BD$361,3,FALSE))</f>
        <v/>
      </c>
      <c r="G330" s="4" t="str">
        <f>IF(ISERROR(VLOOKUP(B330,'[1]Nevezés-OK'!$BB$1:$BE$361,4,FALSE)),"",VLOOKUP(B330,'[1]Nevezés-OK'!$BB$1:$BE$361,4,FALSE))</f>
        <v/>
      </c>
    </row>
    <row r="331" spans="1:7" ht="15.75" thickBot="1">
      <c r="A331" s="3">
        <v>330</v>
      </c>
      <c r="B331" s="3" t="str">
        <f>IF(ISERROR(VLOOKUP(A331,'[1]Nevezés-OK'!$BA$2:$BB$361,2,FALSE)),"",VLOOKUP(A331,'[1]Nevezés-OK'!$BA$2:$BB$361,2,FALSE))</f>
        <v/>
      </c>
      <c r="C331" s="3" t="str">
        <f>IF(ISERROR(VLOOKUP(B331,'[1]Nevezés-OK'!$A$2:$AT$361,46,FALSE)),"",VLOOKUP(B331,'[1]Nevezés-OK'!$A$2:$AT$361,46,FALSE))</f>
        <v/>
      </c>
      <c r="D331" s="3" t="str">
        <f>IF(ISERROR(VLOOKUP(B331,'[1]Nevezés-OK'!$A$2:$AT$361,4,FALSE)),"",VLOOKUP(B331,'[1]Nevezés-OK'!$A$2:$AT$361,4,FALSE))</f>
        <v/>
      </c>
      <c r="E331" s="3" t="str">
        <f>IF(ISERROR(VLOOKUP(B331,'[1]Nevezés-OK'!$A$2:$AT$361,5,FALSE)),"",VLOOKUP(B331,'[1]Nevezés-OK'!$A$2:$AT$361,5,FALSE))</f>
        <v/>
      </c>
      <c r="F331" s="3" t="str">
        <f>IF(ISERROR(VLOOKUP(B331,'[1]Nevezés-OK'!BB$2:$BD$361,3,FALSE)),"",VLOOKUP(B331,'[1]Nevezés-OK'!$BB$2:$BD$361,3,FALSE))</f>
        <v/>
      </c>
      <c r="G331" s="4" t="str">
        <f>IF(ISERROR(VLOOKUP(B331,'[1]Nevezés-OK'!$BB$1:$BE$361,4,FALSE)),"",VLOOKUP(B331,'[1]Nevezés-OK'!$BB$1:$BE$361,4,FALSE))</f>
        <v/>
      </c>
    </row>
    <row r="332" spans="1:7" ht="15.75" thickBot="1">
      <c r="A332" s="3">
        <v>331</v>
      </c>
      <c r="B332" s="3" t="str">
        <f>IF(ISERROR(VLOOKUP(A332,'[1]Nevezés-OK'!$BA$2:$BB$361,2,FALSE)),"",VLOOKUP(A332,'[1]Nevezés-OK'!$BA$2:$BB$361,2,FALSE))</f>
        <v/>
      </c>
      <c r="C332" s="3" t="str">
        <f>IF(ISERROR(VLOOKUP(B332,'[1]Nevezés-OK'!$A$2:$AT$361,46,FALSE)),"",VLOOKUP(B332,'[1]Nevezés-OK'!$A$2:$AT$361,46,FALSE))</f>
        <v/>
      </c>
      <c r="D332" s="3" t="str">
        <f>IF(ISERROR(VLOOKUP(B332,'[1]Nevezés-OK'!$A$2:$AT$361,4,FALSE)),"",VLOOKUP(B332,'[1]Nevezés-OK'!$A$2:$AT$361,4,FALSE))</f>
        <v/>
      </c>
      <c r="E332" s="3" t="str">
        <f>IF(ISERROR(VLOOKUP(B332,'[1]Nevezés-OK'!$A$2:$AT$361,5,FALSE)),"",VLOOKUP(B332,'[1]Nevezés-OK'!$A$2:$AT$361,5,FALSE))</f>
        <v/>
      </c>
      <c r="F332" s="3" t="str">
        <f>IF(ISERROR(VLOOKUP(B332,'[1]Nevezés-OK'!BB$2:$BD$361,3,FALSE)),"",VLOOKUP(B332,'[1]Nevezés-OK'!$BB$2:$BD$361,3,FALSE))</f>
        <v/>
      </c>
      <c r="G332" s="4" t="str">
        <f>IF(ISERROR(VLOOKUP(B332,'[1]Nevezés-OK'!$BB$1:$BE$361,4,FALSE)),"",VLOOKUP(B332,'[1]Nevezés-OK'!$BB$1:$BE$361,4,FALSE))</f>
        <v/>
      </c>
    </row>
    <row r="333" spans="1:7" ht="15.75" thickBot="1">
      <c r="A333" s="3">
        <v>332</v>
      </c>
      <c r="B333" s="3" t="str">
        <f>IF(ISERROR(VLOOKUP(A333,'[1]Nevezés-OK'!$BA$2:$BB$361,2,FALSE)),"",VLOOKUP(A333,'[1]Nevezés-OK'!$BA$2:$BB$361,2,FALSE))</f>
        <v/>
      </c>
      <c r="C333" s="3" t="str">
        <f>IF(ISERROR(VLOOKUP(B333,'[1]Nevezés-OK'!$A$2:$AT$361,46,FALSE)),"",VLOOKUP(B333,'[1]Nevezés-OK'!$A$2:$AT$361,46,FALSE))</f>
        <v/>
      </c>
      <c r="D333" s="3" t="str">
        <f>IF(ISERROR(VLOOKUP(B333,'[1]Nevezés-OK'!$A$2:$AT$361,4,FALSE)),"",VLOOKUP(B333,'[1]Nevezés-OK'!$A$2:$AT$361,4,FALSE))</f>
        <v/>
      </c>
      <c r="E333" s="3" t="str">
        <f>IF(ISERROR(VLOOKUP(B333,'[1]Nevezés-OK'!$A$2:$AT$361,5,FALSE)),"",VLOOKUP(B333,'[1]Nevezés-OK'!$A$2:$AT$361,5,FALSE))</f>
        <v/>
      </c>
      <c r="F333" s="3" t="str">
        <f>IF(ISERROR(VLOOKUP(B333,'[1]Nevezés-OK'!BB$2:$BD$361,3,FALSE)),"",VLOOKUP(B333,'[1]Nevezés-OK'!$BB$2:$BD$361,3,FALSE))</f>
        <v/>
      </c>
      <c r="G333" s="4" t="str">
        <f>IF(ISERROR(VLOOKUP(B333,'[1]Nevezés-OK'!$BB$1:$BE$361,4,FALSE)),"",VLOOKUP(B333,'[1]Nevezés-OK'!$BB$1:$BE$361,4,FALSE))</f>
        <v/>
      </c>
    </row>
    <row r="334" spans="1:7" ht="15.75" thickBot="1">
      <c r="A334" s="3">
        <v>333</v>
      </c>
      <c r="B334" s="3" t="str">
        <f>IF(ISERROR(VLOOKUP(A334,'[1]Nevezés-OK'!$BA$2:$BB$361,2,FALSE)),"",VLOOKUP(A334,'[1]Nevezés-OK'!$BA$2:$BB$361,2,FALSE))</f>
        <v/>
      </c>
      <c r="C334" s="3" t="str">
        <f>IF(ISERROR(VLOOKUP(B334,'[1]Nevezés-OK'!$A$2:$AT$361,46,FALSE)),"",VLOOKUP(B334,'[1]Nevezés-OK'!$A$2:$AT$361,46,FALSE))</f>
        <v/>
      </c>
      <c r="D334" s="3" t="str">
        <f>IF(ISERROR(VLOOKUP(B334,'[1]Nevezés-OK'!$A$2:$AT$361,4,FALSE)),"",VLOOKUP(B334,'[1]Nevezés-OK'!$A$2:$AT$361,4,FALSE))</f>
        <v/>
      </c>
      <c r="E334" s="3" t="str">
        <f>IF(ISERROR(VLOOKUP(B334,'[1]Nevezés-OK'!$A$2:$AT$361,5,FALSE)),"",VLOOKUP(B334,'[1]Nevezés-OK'!$A$2:$AT$361,5,FALSE))</f>
        <v/>
      </c>
      <c r="F334" s="3" t="str">
        <f>IF(ISERROR(VLOOKUP(B334,'[1]Nevezés-OK'!BB$2:$BD$361,3,FALSE)),"",VLOOKUP(B334,'[1]Nevezés-OK'!$BB$2:$BD$361,3,FALSE))</f>
        <v/>
      </c>
      <c r="G334" s="4" t="str">
        <f>IF(ISERROR(VLOOKUP(B334,'[1]Nevezés-OK'!$BB$1:$BE$361,4,FALSE)),"",VLOOKUP(B334,'[1]Nevezés-OK'!$BB$1:$BE$361,4,FALSE))</f>
        <v/>
      </c>
    </row>
    <row r="335" spans="1:7" ht="15.75" thickBot="1">
      <c r="A335" s="3">
        <v>334</v>
      </c>
      <c r="B335" s="3" t="str">
        <f>IF(ISERROR(VLOOKUP(A335,'[1]Nevezés-OK'!$BA$2:$BB$361,2,FALSE)),"",VLOOKUP(A335,'[1]Nevezés-OK'!$BA$2:$BB$361,2,FALSE))</f>
        <v/>
      </c>
      <c r="C335" s="3" t="str">
        <f>IF(ISERROR(VLOOKUP(B335,'[1]Nevezés-OK'!$A$2:$AT$361,46,FALSE)),"",VLOOKUP(B335,'[1]Nevezés-OK'!$A$2:$AT$361,46,FALSE))</f>
        <v/>
      </c>
      <c r="D335" s="3" t="str">
        <f>IF(ISERROR(VLOOKUP(B335,'[1]Nevezés-OK'!$A$2:$AT$361,4,FALSE)),"",VLOOKUP(B335,'[1]Nevezés-OK'!$A$2:$AT$361,4,FALSE))</f>
        <v/>
      </c>
      <c r="E335" s="3" t="str">
        <f>IF(ISERROR(VLOOKUP(B335,'[1]Nevezés-OK'!$A$2:$AT$361,5,FALSE)),"",VLOOKUP(B335,'[1]Nevezés-OK'!$A$2:$AT$361,5,FALSE))</f>
        <v/>
      </c>
      <c r="F335" s="3" t="str">
        <f>IF(ISERROR(VLOOKUP(B335,'[1]Nevezés-OK'!BB$2:$BD$361,3,FALSE)),"",VLOOKUP(B335,'[1]Nevezés-OK'!$BB$2:$BD$361,3,FALSE))</f>
        <v/>
      </c>
      <c r="G335" s="4" t="str">
        <f>IF(ISERROR(VLOOKUP(B335,'[1]Nevezés-OK'!$BB$1:$BE$361,4,FALSE)),"",VLOOKUP(B335,'[1]Nevezés-OK'!$BB$1:$BE$361,4,FALSE))</f>
        <v/>
      </c>
    </row>
    <row r="336" spans="1:7" ht="15.75" thickBot="1">
      <c r="A336" s="3">
        <v>335</v>
      </c>
      <c r="B336" s="3" t="str">
        <f>IF(ISERROR(VLOOKUP(A336,'[1]Nevezés-OK'!$BA$2:$BB$361,2,FALSE)),"",VLOOKUP(A336,'[1]Nevezés-OK'!$BA$2:$BB$361,2,FALSE))</f>
        <v/>
      </c>
      <c r="C336" s="3" t="str">
        <f>IF(ISERROR(VLOOKUP(B336,'[1]Nevezés-OK'!$A$2:$AT$361,46,FALSE)),"",VLOOKUP(B336,'[1]Nevezés-OK'!$A$2:$AT$361,46,FALSE))</f>
        <v/>
      </c>
      <c r="D336" s="3" t="str">
        <f>IF(ISERROR(VLOOKUP(B336,'[1]Nevezés-OK'!$A$2:$AT$361,4,FALSE)),"",VLOOKUP(B336,'[1]Nevezés-OK'!$A$2:$AT$361,4,FALSE))</f>
        <v/>
      </c>
      <c r="E336" s="3" t="str">
        <f>IF(ISERROR(VLOOKUP(B336,'[1]Nevezés-OK'!$A$2:$AT$361,5,FALSE)),"",VLOOKUP(B336,'[1]Nevezés-OK'!$A$2:$AT$361,5,FALSE))</f>
        <v/>
      </c>
      <c r="F336" s="3" t="str">
        <f>IF(ISERROR(VLOOKUP(B336,'[1]Nevezés-OK'!BB$2:$BD$361,3,FALSE)),"",VLOOKUP(B336,'[1]Nevezés-OK'!$BB$2:$BD$361,3,FALSE))</f>
        <v/>
      </c>
      <c r="G336" s="4" t="str">
        <f>IF(ISERROR(VLOOKUP(B336,'[1]Nevezés-OK'!$BB$1:$BE$361,4,FALSE)),"",VLOOKUP(B336,'[1]Nevezés-OK'!$BB$1:$BE$361,4,FALSE))</f>
        <v/>
      </c>
    </row>
    <row r="337" spans="1:7" ht="15.75" thickBot="1">
      <c r="A337" s="3">
        <v>336</v>
      </c>
      <c r="B337" s="3" t="str">
        <f>IF(ISERROR(VLOOKUP(A337,'[1]Nevezés-OK'!$BA$2:$BB$361,2,FALSE)),"",VLOOKUP(A337,'[1]Nevezés-OK'!$BA$2:$BB$361,2,FALSE))</f>
        <v/>
      </c>
      <c r="C337" s="3" t="str">
        <f>IF(ISERROR(VLOOKUP(B337,'[1]Nevezés-OK'!$A$2:$AT$361,46,FALSE)),"",VLOOKUP(B337,'[1]Nevezés-OK'!$A$2:$AT$361,46,FALSE))</f>
        <v/>
      </c>
      <c r="D337" s="3" t="str">
        <f>IF(ISERROR(VLOOKUP(B337,'[1]Nevezés-OK'!$A$2:$AT$361,4,FALSE)),"",VLOOKUP(B337,'[1]Nevezés-OK'!$A$2:$AT$361,4,FALSE))</f>
        <v/>
      </c>
      <c r="E337" s="3" t="str">
        <f>IF(ISERROR(VLOOKUP(B337,'[1]Nevezés-OK'!$A$2:$AT$361,5,FALSE)),"",VLOOKUP(B337,'[1]Nevezés-OK'!$A$2:$AT$361,5,FALSE))</f>
        <v/>
      </c>
      <c r="F337" s="3" t="str">
        <f>IF(ISERROR(VLOOKUP(B337,'[1]Nevezés-OK'!BB$2:$BD$361,3,FALSE)),"",VLOOKUP(B337,'[1]Nevezés-OK'!$BB$2:$BD$361,3,FALSE))</f>
        <v/>
      </c>
      <c r="G337" s="4" t="str">
        <f>IF(ISERROR(VLOOKUP(B337,'[1]Nevezés-OK'!$BB$1:$BE$361,4,FALSE)),"",VLOOKUP(B337,'[1]Nevezés-OK'!$BB$1:$BE$361,4,FALSE))</f>
        <v/>
      </c>
    </row>
    <row r="338" spans="1:7" ht="15.75" thickBot="1">
      <c r="A338" s="3">
        <v>337</v>
      </c>
      <c r="B338" s="3" t="str">
        <f>IF(ISERROR(VLOOKUP(A338,'[1]Nevezés-OK'!$BA$2:$BB$361,2,FALSE)),"",VLOOKUP(A338,'[1]Nevezés-OK'!$BA$2:$BB$361,2,FALSE))</f>
        <v/>
      </c>
      <c r="C338" s="3" t="str">
        <f>IF(ISERROR(VLOOKUP(B338,'[1]Nevezés-OK'!$A$2:$AT$361,46,FALSE)),"",VLOOKUP(B338,'[1]Nevezés-OK'!$A$2:$AT$361,46,FALSE))</f>
        <v/>
      </c>
      <c r="D338" s="3" t="str">
        <f>IF(ISERROR(VLOOKUP(B338,'[1]Nevezés-OK'!$A$2:$AT$361,4,FALSE)),"",VLOOKUP(B338,'[1]Nevezés-OK'!$A$2:$AT$361,4,FALSE))</f>
        <v/>
      </c>
      <c r="E338" s="3" t="str">
        <f>IF(ISERROR(VLOOKUP(B338,'[1]Nevezés-OK'!$A$2:$AT$361,5,FALSE)),"",VLOOKUP(B338,'[1]Nevezés-OK'!$A$2:$AT$361,5,FALSE))</f>
        <v/>
      </c>
      <c r="F338" s="3" t="str">
        <f>IF(ISERROR(VLOOKUP(B338,'[1]Nevezés-OK'!BB$2:$BD$361,3,FALSE)),"",VLOOKUP(B338,'[1]Nevezés-OK'!$BB$2:$BD$361,3,FALSE))</f>
        <v/>
      </c>
      <c r="G338" s="4" t="str">
        <f>IF(ISERROR(VLOOKUP(B338,'[1]Nevezés-OK'!$BB$1:$BE$361,4,FALSE)),"",VLOOKUP(B338,'[1]Nevezés-OK'!$BB$1:$BE$361,4,FALSE))</f>
        <v/>
      </c>
    </row>
    <row r="339" spans="1:7" ht="15.75" thickBot="1">
      <c r="A339" s="3">
        <v>338</v>
      </c>
      <c r="B339" s="3" t="str">
        <f>IF(ISERROR(VLOOKUP(A339,'[1]Nevezés-OK'!$BA$2:$BB$361,2,FALSE)),"",VLOOKUP(A339,'[1]Nevezés-OK'!$BA$2:$BB$361,2,FALSE))</f>
        <v/>
      </c>
      <c r="C339" s="3" t="str">
        <f>IF(ISERROR(VLOOKUP(B339,'[1]Nevezés-OK'!$A$2:$AT$361,46,FALSE)),"",VLOOKUP(B339,'[1]Nevezés-OK'!$A$2:$AT$361,46,FALSE))</f>
        <v/>
      </c>
      <c r="D339" s="3" t="str">
        <f>IF(ISERROR(VLOOKUP(B339,'[1]Nevezés-OK'!$A$2:$AT$361,4,FALSE)),"",VLOOKUP(B339,'[1]Nevezés-OK'!$A$2:$AT$361,4,FALSE))</f>
        <v/>
      </c>
      <c r="E339" s="3" t="str">
        <f>IF(ISERROR(VLOOKUP(B339,'[1]Nevezés-OK'!$A$2:$AT$361,5,FALSE)),"",VLOOKUP(B339,'[1]Nevezés-OK'!$A$2:$AT$361,5,FALSE))</f>
        <v/>
      </c>
      <c r="F339" s="3" t="str">
        <f>IF(ISERROR(VLOOKUP(B339,'[1]Nevezés-OK'!BB$2:$BD$361,3,FALSE)),"",VLOOKUP(B339,'[1]Nevezés-OK'!$BB$2:$BD$361,3,FALSE))</f>
        <v/>
      </c>
      <c r="G339" s="4" t="str">
        <f>IF(ISERROR(VLOOKUP(B339,'[1]Nevezés-OK'!$BB$1:$BE$361,4,FALSE)),"",VLOOKUP(B339,'[1]Nevezés-OK'!$BB$1:$BE$361,4,FALSE))</f>
        <v/>
      </c>
    </row>
    <row r="340" spans="1:7" ht="15.75" thickBot="1">
      <c r="A340" s="3">
        <v>339</v>
      </c>
      <c r="B340" s="3" t="str">
        <f>IF(ISERROR(VLOOKUP(A340,'[1]Nevezés-OK'!$BA$2:$BB$361,2,FALSE)),"",VLOOKUP(A340,'[1]Nevezés-OK'!$BA$2:$BB$361,2,FALSE))</f>
        <v/>
      </c>
      <c r="C340" s="3" t="str">
        <f>IF(ISERROR(VLOOKUP(B340,'[1]Nevezés-OK'!$A$2:$AT$361,46,FALSE)),"",VLOOKUP(B340,'[1]Nevezés-OK'!$A$2:$AT$361,46,FALSE))</f>
        <v/>
      </c>
      <c r="D340" s="3" t="str">
        <f>IF(ISERROR(VLOOKUP(B340,'[1]Nevezés-OK'!$A$2:$AT$361,4,FALSE)),"",VLOOKUP(B340,'[1]Nevezés-OK'!$A$2:$AT$361,4,FALSE))</f>
        <v/>
      </c>
      <c r="E340" s="3" t="str">
        <f>IF(ISERROR(VLOOKUP(B340,'[1]Nevezés-OK'!$A$2:$AT$361,5,FALSE)),"",VLOOKUP(B340,'[1]Nevezés-OK'!$A$2:$AT$361,5,FALSE))</f>
        <v/>
      </c>
      <c r="F340" s="3" t="str">
        <f>IF(ISERROR(VLOOKUP(B340,'[1]Nevezés-OK'!BB$2:$BD$361,3,FALSE)),"",VLOOKUP(B340,'[1]Nevezés-OK'!$BB$2:$BD$361,3,FALSE))</f>
        <v/>
      </c>
      <c r="G340" s="4" t="str">
        <f>IF(ISERROR(VLOOKUP(B340,'[1]Nevezés-OK'!$BB$1:$BE$361,4,FALSE)),"",VLOOKUP(B340,'[1]Nevezés-OK'!$BB$1:$BE$361,4,FALSE))</f>
        <v/>
      </c>
    </row>
    <row r="341" spans="1:7" ht="15.75" thickBot="1">
      <c r="A341" s="3">
        <v>340</v>
      </c>
      <c r="B341" s="3" t="str">
        <f>IF(ISERROR(VLOOKUP(A341,'[1]Nevezés-OK'!$BA$2:$BB$361,2,FALSE)),"",VLOOKUP(A341,'[1]Nevezés-OK'!$BA$2:$BB$361,2,FALSE))</f>
        <v/>
      </c>
      <c r="C341" s="3" t="str">
        <f>IF(ISERROR(VLOOKUP(B341,'[1]Nevezés-OK'!$A$2:$AT$361,46,FALSE)),"",VLOOKUP(B341,'[1]Nevezés-OK'!$A$2:$AT$361,46,FALSE))</f>
        <v/>
      </c>
      <c r="D341" s="3" t="str">
        <f>IF(ISERROR(VLOOKUP(B341,'[1]Nevezés-OK'!$A$2:$AT$361,4,FALSE)),"",VLOOKUP(B341,'[1]Nevezés-OK'!$A$2:$AT$361,4,FALSE))</f>
        <v/>
      </c>
      <c r="E341" s="3" t="str">
        <f>IF(ISERROR(VLOOKUP(B341,'[1]Nevezés-OK'!$A$2:$AT$361,5,FALSE)),"",VLOOKUP(B341,'[1]Nevezés-OK'!$A$2:$AT$361,5,FALSE))</f>
        <v/>
      </c>
      <c r="F341" s="3" t="str">
        <f>IF(ISERROR(VLOOKUP(B341,'[1]Nevezés-OK'!BB$2:$BD$361,3,FALSE)),"",VLOOKUP(B341,'[1]Nevezés-OK'!$BB$2:$BD$361,3,FALSE))</f>
        <v/>
      </c>
      <c r="G341" s="4" t="str">
        <f>IF(ISERROR(VLOOKUP(B341,'[1]Nevezés-OK'!$BB$1:$BE$361,4,FALSE)),"",VLOOKUP(B341,'[1]Nevezés-OK'!$BB$1:$BE$361,4,FALSE))</f>
        <v/>
      </c>
    </row>
    <row r="342" spans="1:7" ht="15.75" thickBot="1">
      <c r="A342" s="3">
        <v>341</v>
      </c>
      <c r="B342" s="3" t="str">
        <f>IF(ISERROR(VLOOKUP(A342,'[1]Nevezés-OK'!$BA$2:$BB$361,2,FALSE)),"",VLOOKUP(A342,'[1]Nevezés-OK'!$BA$2:$BB$361,2,FALSE))</f>
        <v/>
      </c>
      <c r="C342" s="3" t="str">
        <f>IF(ISERROR(VLOOKUP(B342,'[1]Nevezés-OK'!$A$2:$AT$361,46,FALSE)),"",VLOOKUP(B342,'[1]Nevezés-OK'!$A$2:$AT$361,46,FALSE))</f>
        <v/>
      </c>
      <c r="D342" s="3" t="str">
        <f>IF(ISERROR(VLOOKUP(B342,'[1]Nevezés-OK'!$A$2:$AT$361,4,FALSE)),"",VLOOKUP(B342,'[1]Nevezés-OK'!$A$2:$AT$361,4,FALSE))</f>
        <v/>
      </c>
      <c r="E342" s="3" t="str">
        <f>IF(ISERROR(VLOOKUP(B342,'[1]Nevezés-OK'!$A$2:$AT$361,5,FALSE)),"",VLOOKUP(B342,'[1]Nevezés-OK'!$A$2:$AT$361,5,FALSE))</f>
        <v/>
      </c>
      <c r="F342" s="3" t="str">
        <f>IF(ISERROR(VLOOKUP(B342,'[1]Nevezés-OK'!BB$2:$BD$361,3,FALSE)),"",VLOOKUP(B342,'[1]Nevezés-OK'!$BB$2:$BD$361,3,FALSE))</f>
        <v/>
      </c>
      <c r="G342" s="4" t="str">
        <f>IF(ISERROR(VLOOKUP(B342,'[1]Nevezés-OK'!$BB$1:$BE$361,4,FALSE)),"",VLOOKUP(B342,'[1]Nevezés-OK'!$BB$1:$BE$361,4,FALSE))</f>
        <v/>
      </c>
    </row>
    <row r="343" spans="1:7" ht="15.75" thickBot="1">
      <c r="A343" s="3">
        <v>342</v>
      </c>
      <c r="B343" s="3" t="str">
        <f>IF(ISERROR(VLOOKUP(A343,'[1]Nevezés-OK'!$BA$2:$BB$361,2,FALSE)),"",VLOOKUP(A343,'[1]Nevezés-OK'!$BA$2:$BB$361,2,FALSE))</f>
        <v/>
      </c>
      <c r="C343" s="3" t="str">
        <f>IF(ISERROR(VLOOKUP(B343,'[1]Nevezés-OK'!$A$2:$AT$361,46,FALSE)),"",VLOOKUP(B343,'[1]Nevezés-OK'!$A$2:$AT$361,46,FALSE))</f>
        <v/>
      </c>
      <c r="D343" s="3" t="str">
        <f>IF(ISERROR(VLOOKUP(B343,'[1]Nevezés-OK'!$A$2:$AT$361,4,FALSE)),"",VLOOKUP(B343,'[1]Nevezés-OK'!$A$2:$AT$361,4,FALSE))</f>
        <v/>
      </c>
      <c r="E343" s="3" t="str">
        <f>IF(ISERROR(VLOOKUP(B343,'[1]Nevezés-OK'!$A$2:$AT$361,5,FALSE)),"",VLOOKUP(B343,'[1]Nevezés-OK'!$A$2:$AT$361,5,FALSE))</f>
        <v/>
      </c>
      <c r="F343" s="3" t="str">
        <f>IF(ISERROR(VLOOKUP(B343,'[1]Nevezés-OK'!BB$2:$BD$361,3,FALSE)),"",VLOOKUP(B343,'[1]Nevezés-OK'!$BB$2:$BD$361,3,FALSE))</f>
        <v/>
      </c>
      <c r="G343" s="4" t="str">
        <f>IF(ISERROR(VLOOKUP(B343,'[1]Nevezés-OK'!$BB$1:$BE$361,4,FALSE)),"",VLOOKUP(B343,'[1]Nevezés-OK'!$BB$1:$BE$361,4,FALSE))</f>
        <v/>
      </c>
    </row>
    <row r="344" spans="1:7" ht="15.75" thickBot="1">
      <c r="A344" s="3">
        <v>343</v>
      </c>
      <c r="B344" s="3" t="str">
        <f>IF(ISERROR(VLOOKUP(A344,'[1]Nevezés-OK'!$BA$2:$BB$361,2,FALSE)),"",VLOOKUP(A344,'[1]Nevezés-OK'!$BA$2:$BB$361,2,FALSE))</f>
        <v/>
      </c>
      <c r="C344" s="3" t="str">
        <f>IF(ISERROR(VLOOKUP(B344,'[1]Nevezés-OK'!$A$2:$AT$361,46,FALSE)),"",VLOOKUP(B344,'[1]Nevezés-OK'!$A$2:$AT$361,46,FALSE))</f>
        <v/>
      </c>
      <c r="D344" s="3" t="str">
        <f>IF(ISERROR(VLOOKUP(B344,'[1]Nevezés-OK'!$A$2:$AT$361,4,FALSE)),"",VLOOKUP(B344,'[1]Nevezés-OK'!$A$2:$AT$361,4,FALSE))</f>
        <v/>
      </c>
      <c r="E344" s="3" t="str">
        <f>IF(ISERROR(VLOOKUP(B344,'[1]Nevezés-OK'!$A$2:$AT$361,5,FALSE)),"",VLOOKUP(B344,'[1]Nevezés-OK'!$A$2:$AT$361,5,FALSE))</f>
        <v/>
      </c>
      <c r="F344" s="3" t="str">
        <f>IF(ISERROR(VLOOKUP(B344,'[1]Nevezés-OK'!BB$2:$BD$361,3,FALSE)),"",VLOOKUP(B344,'[1]Nevezés-OK'!$BB$2:$BD$361,3,FALSE))</f>
        <v/>
      </c>
      <c r="G344" s="4" t="str">
        <f>IF(ISERROR(VLOOKUP(B344,'[1]Nevezés-OK'!$BB$1:$BE$361,4,FALSE)),"",VLOOKUP(B344,'[1]Nevezés-OK'!$BB$1:$BE$361,4,FALSE))</f>
        <v/>
      </c>
    </row>
    <row r="345" spans="1:7" ht="15.75" thickBot="1">
      <c r="A345" s="3">
        <v>344</v>
      </c>
      <c r="B345" s="3" t="str">
        <f>IF(ISERROR(VLOOKUP(A345,'[1]Nevezés-OK'!$BA$2:$BB$361,2,FALSE)),"",VLOOKUP(A345,'[1]Nevezés-OK'!$BA$2:$BB$361,2,FALSE))</f>
        <v/>
      </c>
      <c r="C345" s="3" t="str">
        <f>IF(ISERROR(VLOOKUP(B345,'[1]Nevezés-OK'!$A$2:$AT$361,46,FALSE)),"",VLOOKUP(B345,'[1]Nevezés-OK'!$A$2:$AT$361,46,FALSE))</f>
        <v/>
      </c>
      <c r="D345" s="3" t="str">
        <f>IF(ISERROR(VLOOKUP(B345,'[1]Nevezés-OK'!$A$2:$AT$361,4,FALSE)),"",VLOOKUP(B345,'[1]Nevezés-OK'!$A$2:$AT$361,4,FALSE))</f>
        <v/>
      </c>
      <c r="E345" s="3" t="str">
        <f>IF(ISERROR(VLOOKUP(B345,'[1]Nevezés-OK'!$A$2:$AT$361,5,FALSE)),"",VLOOKUP(B345,'[1]Nevezés-OK'!$A$2:$AT$361,5,FALSE))</f>
        <v/>
      </c>
      <c r="F345" s="3" t="str">
        <f>IF(ISERROR(VLOOKUP(B345,'[1]Nevezés-OK'!BB$2:$BD$361,3,FALSE)),"",VLOOKUP(B345,'[1]Nevezés-OK'!$BB$2:$BD$361,3,FALSE))</f>
        <v/>
      </c>
      <c r="G345" s="4" t="str">
        <f>IF(ISERROR(VLOOKUP(B345,'[1]Nevezés-OK'!$BB$1:$BE$361,4,FALSE)),"",VLOOKUP(B345,'[1]Nevezés-OK'!$BB$1:$BE$361,4,FALSE))</f>
        <v/>
      </c>
    </row>
    <row r="346" spans="1:7" ht="15.75" thickBot="1">
      <c r="A346" s="3">
        <v>345</v>
      </c>
      <c r="B346" s="3" t="str">
        <f>IF(ISERROR(VLOOKUP(A346,'[1]Nevezés-OK'!$BA$2:$BB$361,2,FALSE)),"",VLOOKUP(A346,'[1]Nevezés-OK'!$BA$2:$BB$361,2,FALSE))</f>
        <v/>
      </c>
      <c r="C346" s="3" t="str">
        <f>IF(ISERROR(VLOOKUP(B346,'[1]Nevezés-OK'!$A$2:$AT$361,46,FALSE)),"",VLOOKUP(B346,'[1]Nevezés-OK'!$A$2:$AT$361,46,FALSE))</f>
        <v/>
      </c>
      <c r="D346" s="3" t="str">
        <f>IF(ISERROR(VLOOKUP(B346,'[1]Nevezés-OK'!$A$2:$AT$361,4,FALSE)),"",VLOOKUP(B346,'[1]Nevezés-OK'!$A$2:$AT$361,4,FALSE))</f>
        <v/>
      </c>
      <c r="E346" s="3" t="str">
        <f>IF(ISERROR(VLOOKUP(B346,'[1]Nevezés-OK'!$A$2:$AT$361,5,FALSE)),"",VLOOKUP(B346,'[1]Nevezés-OK'!$A$2:$AT$361,5,FALSE))</f>
        <v/>
      </c>
      <c r="F346" s="3" t="str">
        <f>IF(ISERROR(VLOOKUP(B346,'[1]Nevezés-OK'!BB$2:$BD$361,3,FALSE)),"",VLOOKUP(B346,'[1]Nevezés-OK'!$BB$2:$BD$361,3,FALSE))</f>
        <v/>
      </c>
      <c r="G346" s="4" t="str">
        <f>IF(ISERROR(VLOOKUP(B346,'[1]Nevezés-OK'!$BB$1:$BE$361,4,FALSE)),"",VLOOKUP(B346,'[1]Nevezés-OK'!$BB$1:$BE$361,4,FALSE))</f>
        <v/>
      </c>
    </row>
    <row r="347" spans="1:7" ht="15.75" thickBot="1">
      <c r="A347" s="3">
        <v>346</v>
      </c>
      <c r="B347" s="3" t="str">
        <f>IF(ISERROR(VLOOKUP(A347,'[1]Nevezés-OK'!$BA$2:$BB$361,2,FALSE)),"",VLOOKUP(A347,'[1]Nevezés-OK'!$BA$2:$BB$361,2,FALSE))</f>
        <v/>
      </c>
      <c r="C347" s="3" t="str">
        <f>IF(ISERROR(VLOOKUP(B347,'[1]Nevezés-OK'!$A$2:$AT$361,46,FALSE)),"",VLOOKUP(B347,'[1]Nevezés-OK'!$A$2:$AT$361,46,FALSE))</f>
        <v/>
      </c>
      <c r="D347" s="3" t="str">
        <f>IF(ISERROR(VLOOKUP(B347,'[1]Nevezés-OK'!$A$2:$AT$361,4,FALSE)),"",VLOOKUP(B347,'[1]Nevezés-OK'!$A$2:$AT$361,4,FALSE))</f>
        <v/>
      </c>
      <c r="E347" s="3" t="str">
        <f>IF(ISERROR(VLOOKUP(B347,'[1]Nevezés-OK'!$A$2:$AT$361,5,FALSE)),"",VLOOKUP(B347,'[1]Nevezés-OK'!$A$2:$AT$361,5,FALSE))</f>
        <v/>
      </c>
      <c r="F347" s="3" t="str">
        <f>IF(ISERROR(VLOOKUP(B347,'[1]Nevezés-OK'!BB$2:$BD$361,3,FALSE)),"",VLOOKUP(B347,'[1]Nevezés-OK'!$BB$2:$BD$361,3,FALSE))</f>
        <v/>
      </c>
      <c r="G347" s="4" t="str">
        <f>IF(ISERROR(VLOOKUP(B347,'[1]Nevezés-OK'!$BB$1:$BE$361,4,FALSE)),"",VLOOKUP(B347,'[1]Nevezés-OK'!$BB$1:$BE$361,4,FALSE))</f>
        <v/>
      </c>
    </row>
    <row r="348" spans="1:7" ht="15.75" thickBot="1">
      <c r="A348" s="3">
        <v>347</v>
      </c>
      <c r="B348" s="3" t="str">
        <f>IF(ISERROR(VLOOKUP(A348,'[1]Nevezés-OK'!$BA$2:$BB$361,2,FALSE)),"",VLOOKUP(A348,'[1]Nevezés-OK'!$BA$2:$BB$361,2,FALSE))</f>
        <v/>
      </c>
      <c r="C348" s="3" t="str">
        <f>IF(ISERROR(VLOOKUP(B348,'[1]Nevezés-OK'!$A$2:$AT$361,46,FALSE)),"",VLOOKUP(B348,'[1]Nevezés-OK'!$A$2:$AT$361,46,FALSE))</f>
        <v/>
      </c>
      <c r="D348" s="3" t="str">
        <f>IF(ISERROR(VLOOKUP(B348,'[1]Nevezés-OK'!$A$2:$AT$361,4,FALSE)),"",VLOOKUP(B348,'[1]Nevezés-OK'!$A$2:$AT$361,4,FALSE))</f>
        <v/>
      </c>
      <c r="E348" s="3" t="str">
        <f>IF(ISERROR(VLOOKUP(B348,'[1]Nevezés-OK'!$A$2:$AT$361,5,FALSE)),"",VLOOKUP(B348,'[1]Nevezés-OK'!$A$2:$AT$361,5,FALSE))</f>
        <v/>
      </c>
      <c r="F348" s="3" t="str">
        <f>IF(ISERROR(VLOOKUP(B348,'[1]Nevezés-OK'!BB$2:$BD$361,3,FALSE)),"",VLOOKUP(B348,'[1]Nevezés-OK'!$BB$2:$BD$361,3,FALSE))</f>
        <v/>
      </c>
      <c r="G348" s="4" t="str">
        <f>IF(ISERROR(VLOOKUP(B348,'[1]Nevezés-OK'!$BB$1:$BE$361,4,FALSE)),"",VLOOKUP(B348,'[1]Nevezés-OK'!$BB$1:$BE$361,4,FALSE))</f>
        <v/>
      </c>
    </row>
    <row r="349" spans="1:7" ht="15.75" thickBot="1">
      <c r="A349" s="3">
        <v>348</v>
      </c>
      <c r="B349" s="3" t="str">
        <f>IF(ISERROR(VLOOKUP(A349,'[1]Nevezés-OK'!$BA$2:$BB$361,2,FALSE)),"",VLOOKUP(A349,'[1]Nevezés-OK'!$BA$2:$BB$361,2,FALSE))</f>
        <v/>
      </c>
      <c r="C349" s="3" t="str">
        <f>IF(ISERROR(VLOOKUP(B349,'[1]Nevezés-OK'!$A$2:$AT$361,46,FALSE)),"",VLOOKUP(B349,'[1]Nevezés-OK'!$A$2:$AT$361,46,FALSE))</f>
        <v/>
      </c>
      <c r="D349" s="3" t="str">
        <f>IF(ISERROR(VLOOKUP(B349,'[1]Nevezés-OK'!$A$2:$AT$361,4,FALSE)),"",VLOOKUP(B349,'[1]Nevezés-OK'!$A$2:$AT$361,4,FALSE))</f>
        <v/>
      </c>
      <c r="E349" s="3" t="str">
        <f>IF(ISERROR(VLOOKUP(B349,'[1]Nevezés-OK'!$A$2:$AT$361,5,FALSE)),"",VLOOKUP(B349,'[1]Nevezés-OK'!$A$2:$AT$361,5,FALSE))</f>
        <v/>
      </c>
      <c r="F349" s="3" t="str">
        <f>IF(ISERROR(VLOOKUP(B349,'[1]Nevezés-OK'!BB$2:$BD$361,3,FALSE)),"",VLOOKUP(B349,'[1]Nevezés-OK'!$BB$2:$BD$361,3,FALSE))</f>
        <v/>
      </c>
      <c r="G349" s="4" t="str">
        <f>IF(ISERROR(VLOOKUP(B349,'[1]Nevezés-OK'!$BB$1:$BE$361,4,FALSE)),"",VLOOKUP(B349,'[1]Nevezés-OK'!$BB$1:$BE$361,4,FALSE))</f>
        <v/>
      </c>
    </row>
    <row r="350" spans="1:7" ht="15.75" thickBot="1">
      <c r="A350" s="3">
        <v>349</v>
      </c>
      <c r="B350" s="3" t="str">
        <f>IF(ISERROR(VLOOKUP(A350,'[1]Nevezés-OK'!$BA$2:$BB$361,2,FALSE)),"",VLOOKUP(A350,'[1]Nevezés-OK'!$BA$2:$BB$361,2,FALSE))</f>
        <v/>
      </c>
      <c r="C350" s="3" t="str">
        <f>IF(ISERROR(VLOOKUP(B350,'[1]Nevezés-OK'!$A$2:$AT$361,46,FALSE)),"",VLOOKUP(B350,'[1]Nevezés-OK'!$A$2:$AT$361,46,FALSE))</f>
        <v/>
      </c>
      <c r="D350" s="3" t="str">
        <f>IF(ISERROR(VLOOKUP(B350,'[1]Nevezés-OK'!$A$2:$AT$361,4,FALSE)),"",VLOOKUP(B350,'[1]Nevezés-OK'!$A$2:$AT$361,4,FALSE))</f>
        <v/>
      </c>
      <c r="E350" s="3" t="str">
        <f>IF(ISERROR(VLOOKUP(B350,'[1]Nevezés-OK'!$A$2:$AT$361,5,FALSE)),"",VLOOKUP(B350,'[1]Nevezés-OK'!$A$2:$AT$361,5,FALSE))</f>
        <v/>
      </c>
      <c r="F350" s="3" t="str">
        <f>IF(ISERROR(VLOOKUP(B350,'[1]Nevezés-OK'!BB$2:$BD$361,3,FALSE)),"",VLOOKUP(B350,'[1]Nevezés-OK'!$BB$2:$BD$361,3,FALSE))</f>
        <v/>
      </c>
      <c r="G350" s="4" t="str">
        <f>IF(ISERROR(VLOOKUP(B350,'[1]Nevezés-OK'!$BB$1:$BE$361,4,FALSE)),"",VLOOKUP(B350,'[1]Nevezés-OK'!$BB$1:$BE$361,4,FALSE))</f>
        <v/>
      </c>
    </row>
    <row r="351" spans="1:7" ht="15.75" thickBot="1">
      <c r="A351" s="3">
        <v>350</v>
      </c>
      <c r="B351" s="3" t="str">
        <f>IF(ISERROR(VLOOKUP(A351,'[1]Nevezés-OK'!$BA$2:$BB$361,2,FALSE)),"",VLOOKUP(A351,'[1]Nevezés-OK'!$BA$2:$BB$361,2,FALSE))</f>
        <v/>
      </c>
      <c r="C351" s="3" t="str">
        <f>IF(ISERROR(VLOOKUP(B351,'[1]Nevezés-OK'!$A$2:$AT$361,46,FALSE)),"",VLOOKUP(B351,'[1]Nevezés-OK'!$A$2:$AT$361,46,FALSE))</f>
        <v/>
      </c>
      <c r="D351" s="3" t="str">
        <f>IF(ISERROR(VLOOKUP(B351,'[1]Nevezés-OK'!$A$2:$AT$361,4,FALSE)),"",VLOOKUP(B351,'[1]Nevezés-OK'!$A$2:$AT$361,4,FALSE))</f>
        <v/>
      </c>
      <c r="E351" s="3" t="str">
        <f>IF(ISERROR(VLOOKUP(B351,'[1]Nevezés-OK'!$A$2:$AT$361,5,FALSE)),"",VLOOKUP(B351,'[1]Nevezés-OK'!$A$2:$AT$361,5,FALSE))</f>
        <v/>
      </c>
      <c r="F351" s="3" t="str">
        <f>IF(ISERROR(VLOOKUP(B351,'[1]Nevezés-OK'!BB$2:$BD$361,3,FALSE)),"",VLOOKUP(B351,'[1]Nevezés-OK'!$BB$2:$BD$361,3,FALSE))</f>
        <v/>
      </c>
      <c r="G351" s="4" t="str">
        <f>IF(ISERROR(VLOOKUP(B351,'[1]Nevezés-OK'!$BB$1:$BE$361,4,FALSE)),"",VLOOKUP(B351,'[1]Nevezés-OK'!$BB$1:$BE$361,4,FALSE))</f>
        <v/>
      </c>
    </row>
    <row r="352" spans="1:7" ht="15.75" thickBot="1">
      <c r="A352" s="3">
        <v>351</v>
      </c>
      <c r="B352" s="3" t="str">
        <f>IF(ISERROR(VLOOKUP(A352,'[1]Nevezés-OK'!$BA$2:$BB$361,2,FALSE)),"",VLOOKUP(A352,'[1]Nevezés-OK'!$BA$2:$BB$361,2,FALSE))</f>
        <v/>
      </c>
      <c r="C352" s="3" t="str">
        <f>IF(ISERROR(VLOOKUP(B352,'[1]Nevezés-OK'!$A$2:$AT$361,46,FALSE)),"",VLOOKUP(B352,'[1]Nevezés-OK'!$A$2:$AT$361,46,FALSE))</f>
        <v/>
      </c>
      <c r="D352" s="3" t="str">
        <f>IF(ISERROR(VLOOKUP(B352,'[1]Nevezés-OK'!$A$2:$AT$361,4,FALSE)),"",VLOOKUP(B352,'[1]Nevezés-OK'!$A$2:$AT$361,4,FALSE))</f>
        <v/>
      </c>
      <c r="E352" s="3" t="str">
        <f>IF(ISERROR(VLOOKUP(B352,'[1]Nevezés-OK'!$A$2:$AT$361,5,FALSE)),"",VLOOKUP(B352,'[1]Nevezés-OK'!$A$2:$AT$361,5,FALSE))</f>
        <v/>
      </c>
      <c r="F352" s="3" t="str">
        <f>IF(ISERROR(VLOOKUP(B352,'[1]Nevezés-OK'!BB$2:$BD$361,3,FALSE)),"",VLOOKUP(B352,'[1]Nevezés-OK'!$BB$2:$BD$361,3,FALSE))</f>
        <v/>
      </c>
      <c r="G352" s="4" t="str">
        <f>IF(ISERROR(VLOOKUP(B352,'[1]Nevezés-OK'!$BB$1:$BE$361,4,FALSE)),"",VLOOKUP(B352,'[1]Nevezés-OK'!$BB$1:$BE$361,4,FALSE))</f>
        <v/>
      </c>
    </row>
    <row r="353" spans="1:7" ht="15.75" thickBot="1">
      <c r="A353" s="3">
        <v>352</v>
      </c>
      <c r="B353" s="3" t="str">
        <f>IF(ISERROR(VLOOKUP(A353,'[1]Nevezés-OK'!$BA$2:$BB$361,2,FALSE)),"",VLOOKUP(A353,'[1]Nevezés-OK'!$BA$2:$BB$361,2,FALSE))</f>
        <v/>
      </c>
      <c r="C353" s="3" t="str">
        <f>IF(ISERROR(VLOOKUP(B353,'[1]Nevezés-OK'!$A$2:$AT$361,46,FALSE)),"",VLOOKUP(B353,'[1]Nevezés-OK'!$A$2:$AT$361,46,FALSE))</f>
        <v/>
      </c>
      <c r="D353" s="3" t="str">
        <f>IF(ISERROR(VLOOKUP(B353,'[1]Nevezés-OK'!$A$2:$AT$361,4,FALSE)),"",VLOOKUP(B353,'[1]Nevezés-OK'!$A$2:$AT$361,4,FALSE))</f>
        <v/>
      </c>
      <c r="E353" s="3" t="str">
        <f>IF(ISERROR(VLOOKUP(B353,'[1]Nevezés-OK'!$A$2:$AT$361,5,FALSE)),"",VLOOKUP(B353,'[1]Nevezés-OK'!$A$2:$AT$361,5,FALSE))</f>
        <v/>
      </c>
      <c r="F353" s="3" t="str">
        <f>IF(ISERROR(VLOOKUP(B353,'[1]Nevezés-OK'!BB$2:$BD$361,3,FALSE)),"",VLOOKUP(B353,'[1]Nevezés-OK'!$BB$2:$BD$361,3,FALSE))</f>
        <v/>
      </c>
      <c r="G353" s="4" t="str">
        <f>IF(ISERROR(VLOOKUP(B353,'[1]Nevezés-OK'!$BB$1:$BE$361,4,FALSE)),"",VLOOKUP(B353,'[1]Nevezés-OK'!$BB$1:$BE$361,4,FALSE))</f>
        <v/>
      </c>
    </row>
    <row r="354" spans="1:7" ht="15.75" thickBot="1">
      <c r="A354" s="3">
        <v>353</v>
      </c>
      <c r="B354" s="3" t="str">
        <f>IF(ISERROR(VLOOKUP(A354,'[1]Nevezés-OK'!$BA$2:$BB$361,2,FALSE)),"",VLOOKUP(A354,'[1]Nevezés-OK'!$BA$2:$BB$361,2,FALSE))</f>
        <v/>
      </c>
      <c r="C354" s="3" t="str">
        <f>IF(ISERROR(VLOOKUP(B354,'[1]Nevezés-OK'!$A$2:$AT$361,46,FALSE)),"",VLOOKUP(B354,'[1]Nevezés-OK'!$A$2:$AT$361,46,FALSE))</f>
        <v/>
      </c>
      <c r="D354" s="3" t="str">
        <f>IF(ISERROR(VLOOKUP(B354,'[1]Nevezés-OK'!$A$2:$AT$361,4,FALSE)),"",VLOOKUP(B354,'[1]Nevezés-OK'!$A$2:$AT$361,4,FALSE))</f>
        <v/>
      </c>
      <c r="E354" s="3" t="str">
        <f>IF(ISERROR(VLOOKUP(B354,'[1]Nevezés-OK'!$A$2:$AT$361,5,FALSE)),"",VLOOKUP(B354,'[1]Nevezés-OK'!$A$2:$AT$361,5,FALSE))</f>
        <v/>
      </c>
      <c r="F354" s="3" t="str">
        <f>IF(ISERROR(VLOOKUP(B354,'[1]Nevezés-OK'!BB$2:$BD$361,3,FALSE)),"",VLOOKUP(B354,'[1]Nevezés-OK'!$BB$2:$BD$361,3,FALSE))</f>
        <v/>
      </c>
      <c r="G354" s="4" t="str">
        <f>IF(ISERROR(VLOOKUP(B354,'[1]Nevezés-OK'!$BB$1:$BE$361,4,FALSE)),"",VLOOKUP(B354,'[1]Nevezés-OK'!$BB$1:$BE$361,4,FALSE))</f>
        <v/>
      </c>
    </row>
    <row r="355" spans="1:7" ht="15.75" thickBot="1">
      <c r="A355" s="3">
        <v>354</v>
      </c>
      <c r="B355" s="3" t="str">
        <f>IF(ISERROR(VLOOKUP(A355,'[1]Nevezés-OK'!$BA$2:$BB$361,2,FALSE)),"",VLOOKUP(A355,'[1]Nevezés-OK'!$BA$2:$BB$361,2,FALSE))</f>
        <v/>
      </c>
      <c r="C355" s="3" t="str">
        <f>IF(ISERROR(VLOOKUP(B355,'[1]Nevezés-OK'!$A$2:$AT$361,46,FALSE)),"",VLOOKUP(B355,'[1]Nevezés-OK'!$A$2:$AT$361,46,FALSE))</f>
        <v/>
      </c>
      <c r="D355" s="3" t="str">
        <f>IF(ISERROR(VLOOKUP(B355,'[1]Nevezés-OK'!$A$2:$AT$361,4,FALSE)),"",VLOOKUP(B355,'[1]Nevezés-OK'!$A$2:$AT$361,4,FALSE))</f>
        <v/>
      </c>
      <c r="E355" s="3" t="str">
        <f>IF(ISERROR(VLOOKUP(B355,'[1]Nevezés-OK'!$A$2:$AT$361,5,FALSE)),"",VLOOKUP(B355,'[1]Nevezés-OK'!$A$2:$AT$361,5,FALSE))</f>
        <v/>
      </c>
      <c r="F355" s="3" t="str">
        <f>IF(ISERROR(VLOOKUP(B355,'[1]Nevezés-OK'!BB$2:$BD$361,3,FALSE)),"",VLOOKUP(B355,'[1]Nevezés-OK'!$BB$2:$BD$361,3,FALSE))</f>
        <v/>
      </c>
      <c r="G355" s="4" t="str">
        <f>IF(ISERROR(VLOOKUP(B355,'[1]Nevezés-OK'!$BB$1:$BE$361,4,FALSE)),"",VLOOKUP(B355,'[1]Nevezés-OK'!$BB$1:$BE$361,4,FALSE))</f>
        <v/>
      </c>
    </row>
    <row r="356" spans="1:7" ht="15.75" thickBot="1">
      <c r="A356" s="3">
        <v>355</v>
      </c>
      <c r="B356" s="3" t="str">
        <f>IF(ISERROR(VLOOKUP(A356,'[1]Nevezés-OK'!$BA$2:$BB$361,2,FALSE)),"",VLOOKUP(A356,'[1]Nevezés-OK'!$BA$2:$BB$361,2,FALSE))</f>
        <v/>
      </c>
      <c r="C356" s="3" t="str">
        <f>IF(ISERROR(VLOOKUP(B356,'[1]Nevezés-OK'!$A$2:$AT$361,46,FALSE)),"",VLOOKUP(B356,'[1]Nevezés-OK'!$A$2:$AT$361,46,FALSE))</f>
        <v/>
      </c>
      <c r="D356" s="3" t="str">
        <f>IF(ISERROR(VLOOKUP(B356,'[1]Nevezés-OK'!$A$2:$AT$361,4,FALSE)),"",VLOOKUP(B356,'[1]Nevezés-OK'!$A$2:$AT$361,4,FALSE))</f>
        <v/>
      </c>
      <c r="E356" s="3" t="str">
        <f>IF(ISERROR(VLOOKUP(B356,'[1]Nevezés-OK'!$A$2:$AT$361,5,FALSE)),"",VLOOKUP(B356,'[1]Nevezés-OK'!$A$2:$AT$361,5,FALSE))</f>
        <v/>
      </c>
      <c r="F356" s="3" t="str">
        <f>IF(ISERROR(VLOOKUP(B356,'[1]Nevezés-OK'!BB$2:$BD$361,3,FALSE)),"",VLOOKUP(B356,'[1]Nevezés-OK'!$BB$2:$BD$361,3,FALSE))</f>
        <v/>
      </c>
      <c r="G356" s="4" t="str">
        <f>IF(ISERROR(VLOOKUP(B356,'[1]Nevezés-OK'!$BB$1:$BE$361,4,FALSE)),"",VLOOKUP(B356,'[1]Nevezés-OK'!$BB$1:$BE$361,4,FALSE))</f>
        <v/>
      </c>
    </row>
    <row r="357" spans="1:7" ht="15.75" thickBot="1">
      <c r="A357" s="3">
        <v>356</v>
      </c>
      <c r="B357" s="3" t="str">
        <f>IF(ISERROR(VLOOKUP(A357,'[1]Nevezés-OK'!$BA$2:$BB$361,2,FALSE)),"",VLOOKUP(A357,'[1]Nevezés-OK'!$BA$2:$BB$361,2,FALSE))</f>
        <v/>
      </c>
      <c r="C357" s="3" t="str">
        <f>IF(ISERROR(VLOOKUP(B357,'[1]Nevezés-OK'!$A$2:$AT$361,46,FALSE)),"",VLOOKUP(B357,'[1]Nevezés-OK'!$A$2:$AT$361,46,FALSE))</f>
        <v/>
      </c>
      <c r="D357" s="3" t="str">
        <f>IF(ISERROR(VLOOKUP(B357,'[1]Nevezés-OK'!$A$2:$AT$361,4,FALSE)),"",VLOOKUP(B357,'[1]Nevezés-OK'!$A$2:$AT$361,4,FALSE))</f>
        <v/>
      </c>
      <c r="E357" s="3" t="str">
        <f>IF(ISERROR(VLOOKUP(B357,'[1]Nevezés-OK'!$A$2:$AT$361,5,FALSE)),"",VLOOKUP(B357,'[1]Nevezés-OK'!$A$2:$AT$361,5,FALSE))</f>
        <v/>
      </c>
      <c r="F357" s="3" t="str">
        <f>IF(ISERROR(VLOOKUP(B357,'[1]Nevezés-OK'!BB$2:$BD$361,3,FALSE)),"",VLOOKUP(B357,'[1]Nevezés-OK'!$BB$2:$BD$361,3,FALSE))</f>
        <v/>
      </c>
      <c r="G357" s="4" t="str">
        <f>IF(ISERROR(VLOOKUP(B357,'[1]Nevezés-OK'!$BB$1:$BE$361,4,FALSE)),"",VLOOKUP(B357,'[1]Nevezés-OK'!$BB$1:$BE$361,4,FALSE))</f>
        <v/>
      </c>
    </row>
    <row r="358" spans="1:7" ht="15.75" thickBot="1">
      <c r="A358" s="3">
        <v>357</v>
      </c>
      <c r="B358" s="3" t="str">
        <f>IF(ISERROR(VLOOKUP(A358,'[1]Nevezés-OK'!$BA$2:$BB$361,2,FALSE)),"",VLOOKUP(A358,'[1]Nevezés-OK'!$BA$2:$BB$361,2,FALSE))</f>
        <v/>
      </c>
      <c r="C358" s="3" t="str">
        <f>IF(ISERROR(VLOOKUP(B358,'[1]Nevezés-OK'!$A$2:$AT$361,46,FALSE)),"",VLOOKUP(B358,'[1]Nevezés-OK'!$A$2:$AT$361,46,FALSE))</f>
        <v/>
      </c>
      <c r="D358" s="3" t="str">
        <f>IF(ISERROR(VLOOKUP(B358,'[1]Nevezés-OK'!$A$2:$AT$361,4,FALSE)),"",VLOOKUP(B358,'[1]Nevezés-OK'!$A$2:$AT$361,4,FALSE))</f>
        <v/>
      </c>
      <c r="E358" s="3" t="str">
        <f>IF(ISERROR(VLOOKUP(B358,'[1]Nevezés-OK'!$A$2:$AT$361,5,FALSE)),"",VLOOKUP(B358,'[1]Nevezés-OK'!$A$2:$AT$361,5,FALSE))</f>
        <v/>
      </c>
      <c r="F358" s="3" t="str">
        <f>IF(ISERROR(VLOOKUP(B358,'[1]Nevezés-OK'!BB$2:$BD$361,3,FALSE)),"",VLOOKUP(B358,'[1]Nevezés-OK'!$BB$2:$BD$361,3,FALSE))</f>
        <v/>
      </c>
      <c r="G358" s="4" t="str">
        <f>IF(ISERROR(VLOOKUP(B358,'[1]Nevezés-OK'!$BB$1:$BE$361,4,FALSE)),"",VLOOKUP(B358,'[1]Nevezés-OK'!$BB$1:$BE$361,4,FALSE))</f>
        <v/>
      </c>
    </row>
    <row r="359" spans="1:7" ht="15.75" thickBot="1">
      <c r="A359" s="3">
        <v>358</v>
      </c>
      <c r="B359" s="3" t="str">
        <f>IF(ISERROR(VLOOKUP(A359,'[1]Nevezés-OK'!$BA$2:$BB$361,2,FALSE)),"",VLOOKUP(A359,'[1]Nevezés-OK'!$BA$2:$BB$361,2,FALSE))</f>
        <v/>
      </c>
      <c r="C359" s="3" t="str">
        <f>IF(ISERROR(VLOOKUP(B359,'[1]Nevezés-OK'!$A$2:$AT$361,46,FALSE)),"",VLOOKUP(B359,'[1]Nevezés-OK'!$A$2:$AT$361,46,FALSE))</f>
        <v/>
      </c>
      <c r="D359" s="3" t="str">
        <f>IF(ISERROR(VLOOKUP(B359,'[1]Nevezés-OK'!$A$2:$AT$361,4,FALSE)),"",VLOOKUP(B359,'[1]Nevezés-OK'!$A$2:$AT$361,4,FALSE))</f>
        <v/>
      </c>
      <c r="E359" s="3" t="str">
        <f>IF(ISERROR(VLOOKUP(B359,'[1]Nevezés-OK'!$A$2:$AT$361,5,FALSE)),"",VLOOKUP(B359,'[1]Nevezés-OK'!$A$2:$AT$361,5,FALSE))</f>
        <v/>
      </c>
      <c r="F359" s="3" t="str">
        <f>IF(ISERROR(VLOOKUP(B359,'[1]Nevezés-OK'!BB$2:$BD$361,3,FALSE)),"",VLOOKUP(B359,'[1]Nevezés-OK'!$BB$2:$BD$361,3,FALSE))</f>
        <v/>
      </c>
      <c r="G359" s="4" t="str">
        <f>IF(ISERROR(VLOOKUP(B359,'[1]Nevezés-OK'!$BB$1:$BE$361,4,FALSE)),"",VLOOKUP(B359,'[1]Nevezés-OK'!$BB$1:$BE$361,4,FALSE))</f>
        <v/>
      </c>
    </row>
    <row r="360" spans="1:7" ht="15.75" thickBot="1">
      <c r="A360" s="3">
        <v>359</v>
      </c>
      <c r="B360" s="3" t="str">
        <f>IF(ISERROR(VLOOKUP(A360,'[1]Nevezés-OK'!$BA$2:$BB$361,2,FALSE)),"",VLOOKUP(A360,'[1]Nevezés-OK'!$BA$2:$BB$361,2,FALSE))</f>
        <v/>
      </c>
      <c r="C360" s="3" t="str">
        <f>IF(ISERROR(VLOOKUP(B360,'[1]Nevezés-OK'!$A$2:$AT$361,46,FALSE)),"",VLOOKUP(B360,'[1]Nevezés-OK'!$A$2:$AT$361,46,FALSE))</f>
        <v/>
      </c>
      <c r="D360" s="3" t="str">
        <f>IF(ISERROR(VLOOKUP(B360,'[1]Nevezés-OK'!$A$2:$AT$361,4,FALSE)),"",VLOOKUP(B360,'[1]Nevezés-OK'!$A$2:$AT$361,4,FALSE))</f>
        <v/>
      </c>
      <c r="E360" s="3" t="str">
        <f>IF(ISERROR(VLOOKUP(B360,'[1]Nevezés-OK'!$A$2:$AT$361,5,FALSE)),"",VLOOKUP(B360,'[1]Nevezés-OK'!$A$2:$AT$361,5,FALSE))</f>
        <v/>
      </c>
      <c r="F360" s="3" t="str">
        <f>IF(ISERROR(VLOOKUP(B360,'[1]Nevezés-OK'!BB$2:$BD$361,3,FALSE)),"",VLOOKUP(B360,'[1]Nevezés-OK'!$BB$2:$BD$361,3,FALSE))</f>
        <v/>
      </c>
      <c r="G360" s="4" t="str">
        <f>IF(ISERROR(VLOOKUP(B360,'[1]Nevezés-OK'!$BB$1:$BE$361,4,FALSE)),"",VLOOKUP(B360,'[1]Nevezés-OK'!$BB$1:$BE$361,4,FALSE))</f>
        <v/>
      </c>
    </row>
    <row r="361" spans="1:7" ht="15.75" thickBot="1">
      <c r="A361" s="3">
        <v>360</v>
      </c>
      <c r="B361" s="3" t="str">
        <f>IF(ISERROR(VLOOKUP(A361,'[1]Nevezés-OK'!$BA$2:$BB$361,2,FALSE)),"",VLOOKUP(A361,'[1]Nevezés-OK'!$BA$2:$BB$361,2,FALSE))</f>
        <v/>
      </c>
      <c r="C361" s="3" t="str">
        <f>IF(ISERROR(VLOOKUP(B361,'[1]Nevezés-OK'!$A$2:$AT$361,46,FALSE)),"",VLOOKUP(B361,'[1]Nevezés-OK'!$A$2:$AT$361,46,FALSE))</f>
        <v/>
      </c>
      <c r="D361" s="3" t="str">
        <f>IF(ISERROR(VLOOKUP(B361,'[1]Nevezés-OK'!$A$2:$AT$361,4,FALSE)),"",VLOOKUP(B361,'[1]Nevezés-OK'!$A$2:$AT$361,4,FALSE))</f>
        <v/>
      </c>
      <c r="E361" s="3" t="str">
        <f>IF(ISERROR(VLOOKUP(B361,'[1]Nevezés-OK'!$A$2:$AT$361,5,FALSE)),"",VLOOKUP(B361,'[1]Nevezés-OK'!$A$2:$AT$361,5,FALSE))</f>
        <v/>
      </c>
      <c r="F361" s="3" t="str">
        <f>IF(ISERROR(VLOOKUP(B361,'[1]Nevezés-OK'!BB$2:$BD$361,3,FALSE)),"",VLOOKUP(B361,'[1]Nevezés-OK'!$BB$2:$BD$361,3,FALSE))</f>
        <v/>
      </c>
      <c r="G361" s="4" t="str">
        <f>IF(ISERROR(VLOOKUP(B361,'[1]Nevezés-OK'!$BB$1:$BE$361,4,FALSE)),"",VLOOKUP(B361,'[1]Nevezés-OK'!$BB$1:$BE$361,4,FALSE))</f>
        <v/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workbookViewId="0" topLeftCell="A281">
      <selection activeCell="H1" sqref="H1"/>
    </sheetView>
  </sheetViews>
  <sheetFormatPr defaultColWidth="9.140625" defaultRowHeight="15"/>
  <cols>
    <col min="1" max="2" width="9.140625" style="5" customWidth="1"/>
    <col min="3" max="3" width="34.421875" style="5" customWidth="1"/>
    <col min="4" max="4" width="12.57421875" style="6" customWidth="1"/>
    <col min="5" max="5" width="15.8515625" style="5" customWidth="1"/>
    <col min="6" max="6" width="35.28125" style="0" customWidth="1"/>
    <col min="7" max="7" width="21.57421875" style="7" customWidth="1"/>
  </cols>
  <sheetData>
    <row r="1" spans="1:7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.75" thickBot="1">
      <c r="A2" s="3">
        <v>78</v>
      </c>
      <c r="B2" s="3">
        <f>IF(ISERROR(VLOOKUP(A2,'[1]Nevezés-OK'!$BA$2:$BB$361,2,FALSE)),"",VLOOKUP(A2,'[1]Nevezés-OK'!$BA$2:$BB$361,2,FALSE))</f>
        <v>1</v>
      </c>
      <c r="C2" s="3" t="str">
        <f>IF(ISERROR(VLOOKUP(B2,'[1]Nevezés-OK'!$A$2:$AT$361,46,FALSE)),"",VLOOKUP(B2,'[1]Nevezés-OK'!$A$2:$AT$361,46,FALSE))</f>
        <v>Gáll András</v>
      </c>
      <c r="D2" s="3" t="str">
        <f>IF(ISERROR(VLOOKUP(B2,'[1]Nevezés-OK'!$A$2:$AT$361,4,FALSE)),"",VLOOKUP(B2,'[1]Nevezés-OK'!$A$2:$AT$361,4,FALSE))</f>
        <v>Férfi</v>
      </c>
      <c r="E2" s="3" t="str">
        <f>IF(ISERROR(VLOOKUP(B2,'[1]Nevezés-OK'!$A$2:$AT$361,5,FALSE)),"",VLOOKUP(B2,'[1]Nevezés-OK'!$A$2:$AT$361,5,FALSE))</f>
        <v>12/08/2003</v>
      </c>
      <c r="F2" s="3" t="str">
        <f>IF(ISERROR(VLOOKUP(B2,'[1]Nevezés-OK'!BB$2:$BD$361,3,FALSE)),"",VLOOKUP(B2,'[1]Nevezés-OK'!$BB$2:$BD$361,3,FALSE))</f>
        <v>KSI</v>
      </c>
      <c r="G2" s="4" t="str">
        <f>IF(ISERROR(VLOOKUP(B2,'[1]Nevezés-OK'!$BB$1:$BE$361,4,FALSE)),"",VLOOKUP(B2,'[1]Nevezés-OK'!$BB$1:$BE$361,4,FALSE))</f>
        <v>Nem</v>
      </c>
    </row>
    <row r="3" spans="1:7" ht="15.75" thickBot="1">
      <c r="A3" s="3">
        <v>287</v>
      </c>
      <c r="B3" s="3">
        <f>IF(ISERROR(VLOOKUP(A3,'[1]Nevezés-OK'!$BA$2:$BB$361,2,FALSE)),"",VLOOKUP(A3,'[1]Nevezés-OK'!$BA$2:$BB$361,2,FALSE))</f>
        <v>2</v>
      </c>
      <c r="C3" s="3" t="str">
        <f>IF(ISERROR(VLOOKUP(B3,'[1]Nevezés-OK'!$A$2:$AT$361,46,FALSE)),"",VLOOKUP(B3,'[1]Nevezés-OK'!$A$2:$AT$361,46,FALSE))</f>
        <v>Urbanz Vanessa</v>
      </c>
      <c r="D3" s="3" t="str">
        <f>IF(ISERROR(VLOOKUP(B3,'[1]Nevezés-OK'!$A$2:$AT$361,4,FALSE)),"",VLOOKUP(B3,'[1]Nevezés-OK'!$A$2:$AT$361,4,FALSE))</f>
        <v>Nő</v>
      </c>
      <c r="E3" s="3" t="str">
        <f>IF(ISERROR(VLOOKUP(B3,'[1]Nevezés-OK'!$A$2:$AT$361,5,FALSE)),"",VLOOKUP(B3,'[1]Nevezés-OK'!$A$2:$AT$361,5,FALSE))</f>
        <v>01/02/1990</v>
      </c>
      <c r="F3" s="3" t="str">
        <f>IF(ISERROR(VLOOKUP(B3,'[1]Nevezés-OK'!BB$2:$BD$361,3,FALSE)),"",VLOOKUP(B3,'[1]Nevezés-OK'!$BB$2:$BD$361,3,FALSE))</f>
        <v>FTC</v>
      </c>
      <c r="G3" s="4" t="str">
        <f>IF(ISERROR(VLOOKUP(B3,'[1]Nevezés-OK'!$BB$1:$BE$361,4,FALSE)),"",VLOOKUP(B3,'[1]Nevezés-OK'!$BB$1:$BE$361,4,FALSE))</f>
        <v>Nem</v>
      </c>
    </row>
    <row r="4" spans="1:7" ht="15.75" thickBot="1">
      <c r="A4" s="3">
        <v>165</v>
      </c>
      <c r="B4" s="3">
        <f>IF(ISERROR(VLOOKUP(A4,'[1]Nevezés-OK'!$BA$2:$BB$361,2,FALSE)),"",VLOOKUP(A4,'[1]Nevezés-OK'!$BA$2:$BB$361,2,FALSE))</f>
        <v>3</v>
      </c>
      <c r="C4" s="3" t="str">
        <f>IF(ISERROR(VLOOKUP(B4,'[1]Nevezés-OK'!$A$2:$AT$361,46,FALSE)),"",VLOOKUP(B4,'[1]Nevezés-OK'!$A$2:$AT$361,46,FALSE))</f>
        <v>Lengyel Tamás</v>
      </c>
      <c r="D4" s="3" t="str">
        <f>IF(ISERROR(VLOOKUP(B4,'[1]Nevezés-OK'!$A$2:$AT$361,4,FALSE)),"",VLOOKUP(B4,'[1]Nevezés-OK'!$A$2:$AT$361,4,FALSE))</f>
        <v>Férfi</v>
      </c>
      <c r="E4" s="3" t="str">
        <f>IF(ISERROR(VLOOKUP(B4,'[1]Nevezés-OK'!$A$2:$AT$361,5,FALSE)),"",VLOOKUP(B4,'[1]Nevezés-OK'!$A$2:$AT$361,5,FALSE))</f>
        <v>07/02/1969</v>
      </c>
      <c r="F4" s="3" t="str">
        <f>IF(ISERROR(VLOOKUP(B4,'[1]Nevezés-OK'!BB$2:$BD$361,3,FALSE)),"",VLOOKUP(B4,'[1]Nevezés-OK'!$BB$2:$BD$361,3,FALSE))</f>
        <v>FTC</v>
      </c>
      <c r="G4" s="4" t="str">
        <f>IF(ISERROR(VLOOKUP(B4,'[1]Nevezés-OK'!$BB$1:$BE$361,4,FALSE)),"",VLOOKUP(B4,'[1]Nevezés-OK'!$BB$1:$BE$361,4,FALSE))</f>
        <v>Nem</v>
      </c>
    </row>
    <row r="5" spans="1:7" ht="15.75" thickBot="1">
      <c r="A5" s="3">
        <v>57</v>
      </c>
      <c r="B5" s="3">
        <f>IF(ISERROR(VLOOKUP(A5,'[1]Nevezés-OK'!$BA$2:$BB$361,2,FALSE)),"",VLOOKUP(A5,'[1]Nevezés-OK'!$BA$2:$BB$361,2,FALSE))</f>
        <v>4</v>
      </c>
      <c r="C5" s="3" t="str">
        <f>IF(ISERROR(VLOOKUP(B5,'[1]Nevezés-OK'!$A$2:$AT$361,46,FALSE)),"",VLOOKUP(B5,'[1]Nevezés-OK'!$A$2:$AT$361,46,FALSE))</f>
        <v>Endrődi Szabolcs</v>
      </c>
      <c r="D5" s="3" t="str">
        <f>IF(ISERROR(VLOOKUP(B5,'[1]Nevezés-OK'!$A$2:$AT$361,4,FALSE)),"",VLOOKUP(B5,'[1]Nevezés-OK'!$A$2:$AT$361,4,FALSE))</f>
        <v>Férfi</v>
      </c>
      <c r="E5" s="3" t="str">
        <f>IF(ISERROR(VLOOKUP(B5,'[1]Nevezés-OK'!$A$2:$AT$361,5,FALSE)),"",VLOOKUP(B5,'[1]Nevezés-OK'!$A$2:$AT$361,5,FALSE))</f>
        <v>29/10/1979</v>
      </c>
      <c r="F5" s="3" t="str">
        <f>IF(ISERROR(VLOOKUP(B5,'[1]Nevezés-OK'!BB$2:$BD$361,3,FALSE)),"",VLOOKUP(B5,'[1]Nevezés-OK'!$BB$2:$BD$361,3,FALSE))</f>
        <v>FTC Triatlon</v>
      </c>
      <c r="G5" s="4" t="str">
        <f>IF(ISERROR(VLOOKUP(B5,'[1]Nevezés-OK'!$BB$1:$BE$361,4,FALSE)),"",VLOOKUP(B5,'[1]Nevezés-OK'!$BB$1:$BE$361,4,FALSE))</f>
        <v>Nem</v>
      </c>
    </row>
    <row r="6" spans="1:7" ht="15.75" thickBot="1">
      <c r="A6" s="3">
        <v>238</v>
      </c>
      <c r="B6" s="3">
        <f>IF(ISERROR(VLOOKUP(A6,'[1]Nevezés-OK'!$BA$2:$BB$361,2,FALSE)),"",VLOOKUP(A6,'[1]Nevezés-OK'!$BA$2:$BB$361,2,FALSE))</f>
        <v>5</v>
      </c>
      <c r="C6" s="3" t="str">
        <f>IF(ISERROR(VLOOKUP(B6,'[1]Nevezés-OK'!$A$2:$AT$361,46,FALSE)),"",VLOOKUP(B6,'[1]Nevezés-OK'!$A$2:$AT$361,46,FALSE))</f>
        <v>Sipos Péter</v>
      </c>
      <c r="D6" s="3" t="str">
        <f>IF(ISERROR(VLOOKUP(B6,'[1]Nevezés-OK'!$A$2:$AT$361,4,FALSE)),"",VLOOKUP(B6,'[1]Nevezés-OK'!$A$2:$AT$361,4,FALSE))</f>
        <v>Férfi</v>
      </c>
      <c r="E6" s="3" t="str">
        <f>IF(ISERROR(VLOOKUP(B6,'[1]Nevezés-OK'!$A$2:$AT$361,5,FALSE)),"",VLOOKUP(B6,'[1]Nevezés-OK'!$A$2:$AT$361,5,FALSE))</f>
        <v>11/11/1965</v>
      </c>
      <c r="F6" s="3" t="str">
        <f>IF(ISERROR(VLOOKUP(B6,'[1]Nevezés-OK'!BB$2:$BD$361,3,FALSE)),"",VLOOKUP(B6,'[1]Nevezés-OK'!$BB$2:$BD$361,3,FALSE))</f>
        <v>FTC</v>
      </c>
      <c r="G6" s="4" t="str">
        <f>IF(ISERROR(VLOOKUP(B6,'[1]Nevezés-OK'!$BB$1:$BE$361,4,FALSE)),"",VLOOKUP(B6,'[1]Nevezés-OK'!$BB$1:$BE$361,4,FALSE))</f>
        <v>Nem</v>
      </c>
    </row>
    <row r="7" spans="1:7" ht="15.75" thickBot="1">
      <c r="A7" s="3">
        <v>234</v>
      </c>
      <c r="B7" s="3">
        <f>IF(ISERROR(VLOOKUP(A7,'[1]Nevezés-OK'!$BA$2:$BB$361,2,FALSE)),"",VLOOKUP(A7,'[1]Nevezés-OK'!$BA$2:$BB$361,2,FALSE))</f>
        <v>6</v>
      </c>
      <c r="C7" s="3" t="str">
        <f>IF(ISERROR(VLOOKUP(B7,'[1]Nevezés-OK'!$A$2:$AT$361,46,FALSE)),"",VLOOKUP(B7,'[1]Nevezés-OK'!$A$2:$AT$361,46,FALSE))</f>
        <v>Schwahofer Balázs</v>
      </c>
      <c r="D7" s="3" t="str">
        <f>IF(ISERROR(VLOOKUP(B7,'[1]Nevezés-OK'!$A$2:$AT$361,4,FALSE)),"",VLOOKUP(B7,'[1]Nevezés-OK'!$A$2:$AT$361,4,FALSE))</f>
        <v>Férfi</v>
      </c>
      <c r="E7" s="3" t="str">
        <f>IF(ISERROR(VLOOKUP(B7,'[1]Nevezés-OK'!$A$2:$AT$361,5,FALSE)),"",VLOOKUP(B7,'[1]Nevezés-OK'!$A$2:$AT$361,5,FALSE))</f>
        <v>18/02/2002</v>
      </c>
      <c r="F7" s="3" t="str">
        <f>IF(ISERROR(VLOOKUP(B7,'[1]Nevezés-OK'!BB$2:$BD$361,3,FALSE)),"",VLOOKUP(B7,'[1]Nevezés-OK'!$BB$2:$BD$361,3,FALSE))</f>
        <v>Kőszegi Triatlon és Úszó Klub</v>
      </c>
      <c r="G7" s="4" t="str">
        <f>IF(ISERROR(VLOOKUP(B7,'[1]Nevezés-OK'!$BB$1:$BE$361,4,FALSE)),"",VLOOKUP(B7,'[1]Nevezés-OK'!$BB$1:$BE$361,4,FALSE))</f>
        <v>Igen</v>
      </c>
    </row>
    <row r="8" spans="1:7" ht="15.75" thickBot="1">
      <c r="A8" s="3">
        <v>93</v>
      </c>
      <c r="B8" s="3">
        <f>IF(ISERROR(VLOOKUP(A8,'[1]Nevezés-OK'!$BA$2:$BB$361,2,FALSE)),"",VLOOKUP(A8,'[1]Nevezés-OK'!$BA$2:$BB$361,2,FALSE))</f>
        <v>7</v>
      </c>
      <c r="C8" s="3" t="str">
        <f>IF(ISERROR(VLOOKUP(B8,'[1]Nevezés-OK'!$A$2:$AT$361,46,FALSE)),"",VLOOKUP(B8,'[1]Nevezés-OK'!$A$2:$AT$361,46,FALSE))</f>
        <v>Hamzi Balázs</v>
      </c>
      <c r="D8" s="3" t="str">
        <f>IF(ISERROR(VLOOKUP(B8,'[1]Nevezés-OK'!$A$2:$AT$361,4,FALSE)),"",VLOOKUP(B8,'[1]Nevezés-OK'!$A$2:$AT$361,4,FALSE))</f>
        <v>Férfi</v>
      </c>
      <c r="E8" s="3" t="str">
        <f>IF(ISERROR(VLOOKUP(B8,'[1]Nevezés-OK'!$A$2:$AT$361,5,FALSE)),"",VLOOKUP(B8,'[1]Nevezés-OK'!$A$2:$AT$361,5,FALSE))</f>
        <v>15/01/1973</v>
      </c>
      <c r="F8" s="3" t="str">
        <f>IF(ISERROR(VLOOKUP(B8,'[1]Nevezés-OK'!BB$2:$BD$361,3,FALSE)),"",VLOOKUP(B8,'[1]Nevezés-OK'!$BB$2:$BD$361,3,FALSE))</f>
        <v>FTC</v>
      </c>
      <c r="G8" s="4" t="str">
        <f>IF(ISERROR(VLOOKUP(B8,'[1]Nevezés-OK'!$BB$1:$BE$361,4,FALSE)),"",VLOOKUP(B8,'[1]Nevezés-OK'!$BB$1:$BE$361,4,FALSE))</f>
        <v>Nem</v>
      </c>
    </row>
    <row r="9" spans="1:7" ht="15.75" thickBot="1">
      <c r="A9" s="3">
        <v>86</v>
      </c>
      <c r="B9" s="3">
        <f>IF(ISERROR(VLOOKUP(A9,'[1]Nevezés-OK'!$BA$2:$BB$361,2,FALSE)),"",VLOOKUP(A9,'[1]Nevezés-OK'!$BA$2:$BB$361,2,FALSE))</f>
        <v>8</v>
      </c>
      <c r="C9" s="3" t="str">
        <f>IF(ISERROR(VLOOKUP(B9,'[1]Nevezés-OK'!$A$2:$AT$361,46,FALSE)),"",VLOOKUP(B9,'[1]Nevezés-OK'!$A$2:$AT$361,46,FALSE))</f>
        <v>Gulyás Szilveszter</v>
      </c>
      <c r="D9" s="3" t="str">
        <f>IF(ISERROR(VLOOKUP(B9,'[1]Nevezés-OK'!$A$2:$AT$361,4,FALSE)),"",VLOOKUP(B9,'[1]Nevezés-OK'!$A$2:$AT$361,4,FALSE))</f>
        <v>Férfi</v>
      </c>
      <c r="E9" s="3" t="str">
        <f>IF(ISERROR(VLOOKUP(B9,'[1]Nevezés-OK'!$A$2:$AT$361,5,FALSE)),"",VLOOKUP(B9,'[1]Nevezés-OK'!$A$2:$AT$361,5,FALSE))</f>
        <v>19/02/2004</v>
      </c>
      <c r="F9" s="3" t="str">
        <f>IF(ISERROR(VLOOKUP(B9,'[1]Nevezés-OK'!BB$2:$BD$361,3,FALSE)),"",VLOOKUP(B9,'[1]Nevezés-OK'!$BB$2:$BD$361,3,FALSE))</f>
        <v>Szabadidős</v>
      </c>
      <c r="G9" s="4" t="str">
        <f>IF(ISERROR(VLOOKUP(B9,'[1]Nevezés-OK'!$BB$1:$BE$361,4,FALSE)),"",VLOOKUP(B9,'[1]Nevezés-OK'!$BB$1:$BE$361,4,FALSE))</f>
        <v>Nem</v>
      </c>
    </row>
    <row r="10" spans="1:7" ht="15.75" thickBot="1">
      <c r="A10" s="3">
        <v>261</v>
      </c>
      <c r="B10" s="3">
        <f>IF(ISERROR(VLOOKUP(A10,'[1]Nevezés-OK'!$BA$2:$BB$361,2,FALSE)),"",VLOOKUP(A10,'[1]Nevezés-OK'!$BA$2:$BB$361,2,FALSE))</f>
        <v>9</v>
      </c>
      <c r="C10" s="3" t="str">
        <f>IF(ISERROR(VLOOKUP(B10,'[1]Nevezés-OK'!$A$2:$AT$361,46,FALSE)),"",VLOOKUP(B10,'[1]Nevezés-OK'!$A$2:$AT$361,46,FALSE))</f>
        <v>Szentpétery Patrik</v>
      </c>
      <c r="D10" s="3" t="str">
        <f>IF(ISERROR(VLOOKUP(B10,'[1]Nevezés-OK'!$A$2:$AT$361,4,FALSE)),"",VLOOKUP(B10,'[1]Nevezés-OK'!$A$2:$AT$361,4,FALSE))</f>
        <v>Férfi</v>
      </c>
      <c r="E10" s="3" t="str">
        <f>IF(ISERROR(VLOOKUP(B10,'[1]Nevezés-OK'!$A$2:$AT$361,5,FALSE)),"",VLOOKUP(B10,'[1]Nevezés-OK'!$A$2:$AT$361,5,FALSE))</f>
        <v>22/12/2002</v>
      </c>
      <c r="F10" s="3" t="str">
        <f>IF(ISERROR(VLOOKUP(B10,'[1]Nevezés-OK'!BB$2:$BD$361,3,FALSE)),"",VLOOKUP(B10,'[1]Nevezés-OK'!$BB$2:$BD$361,3,FALSE))</f>
        <v>"BB" Sport Club Balatonboglár</v>
      </c>
      <c r="G10" s="4" t="str">
        <f>IF(ISERROR(VLOOKUP(B10,'[1]Nevezés-OK'!$BB$1:$BE$361,4,FALSE)),"",VLOOKUP(B10,'[1]Nevezés-OK'!$BB$1:$BE$361,4,FALSE))</f>
        <v>Igen</v>
      </c>
    </row>
    <row r="11" spans="1:7" ht="15.75" thickBot="1">
      <c r="A11" s="3">
        <v>95</v>
      </c>
      <c r="B11" s="3">
        <f>IF(ISERROR(VLOOKUP(A11,'[1]Nevezés-OK'!$BA$2:$BB$361,2,FALSE)),"",VLOOKUP(A11,'[1]Nevezés-OK'!$BA$2:$BB$361,2,FALSE))</f>
        <v>10</v>
      </c>
      <c r="C11" s="3" t="str">
        <f>IF(ISERROR(VLOOKUP(B11,'[1]Nevezés-OK'!$A$2:$AT$361,46,FALSE)),"",VLOOKUP(B11,'[1]Nevezés-OK'!$A$2:$AT$361,46,FALSE))</f>
        <v>Hangya Adrien</v>
      </c>
      <c r="D11" s="3" t="str">
        <f>IF(ISERROR(VLOOKUP(B11,'[1]Nevezés-OK'!$A$2:$AT$361,4,FALSE)),"",VLOOKUP(B11,'[1]Nevezés-OK'!$A$2:$AT$361,4,FALSE))</f>
        <v>Nő</v>
      </c>
      <c r="E11" s="3" t="str">
        <f>IF(ISERROR(VLOOKUP(B11,'[1]Nevezés-OK'!$A$2:$AT$361,5,FALSE)),"",VLOOKUP(B11,'[1]Nevezés-OK'!$A$2:$AT$361,5,FALSE))</f>
        <v>03/04/2001</v>
      </c>
      <c r="F11" s="3" t="str">
        <f>IF(ISERROR(VLOOKUP(B11,'[1]Nevezés-OK'!BB$2:$BD$361,3,FALSE)),"",VLOOKUP(B11,'[1]Nevezés-OK'!$BB$2:$BD$361,3,FALSE))</f>
        <v>Anonym SE</v>
      </c>
      <c r="G11" s="4" t="str">
        <f>IF(ISERROR(VLOOKUP(B11,'[1]Nevezés-OK'!$BB$1:$BE$361,4,FALSE)),"",VLOOKUP(B11,'[1]Nevezés-OK'!$BB$1:$BE$361,4,FALSE))</f>
        <v>Igen</v>
      </c>
    </row>
    <row r="12" spans="1:7" ht="15.75" thickBot="1">
      <c r="A12" s="3">
        <v>171</v>
      </c>
      <c r="B12" s="3">
        <f>IF(ISERROR(VLOOKUP(A12,'[1]Nevezés-OK'!$BA$2:$BB$361,2,FALSE)),"",VLOOKUP(A12,'[1]Nevezés-OK'!$BA$2:$BB$361,2,FALSE))</f>
        <v>11</v>
      </c>
      <c r="C12" s="3" t="str">
        <f>IF(ISERROR(VLOOKUP(B12,'[1]Nevezés-OK'!$A$2:$AT$361,46,FALSE)),"",VLOOKUP(B12,'[1]Nevezés-OK'!$A$2:$AT$361,46,FALSE))</f>
        <v>Maróti Erika</v>
      </c>
      <c r="D12" s="3" t="str">
        <f>IF(ISERROR(VLOOKUP(B12,'[1]Nevezés-OK'!$A$2:$AT$361,4,FALSE)),"",VLOOKUP(B12,'[1]Nevezés-OK'!$A$2:$AT$361,4,FALSE))</f>
        <v>Nő</v>
      </c>
      <c r="E12" s="3" t="str">
        <f>IF(ISERROR(VLOOKUP(B12,'[1]Nevezés-OK'!$A$2:$AT$361,5,FALSE)),"",VLOOKUP(B12,'[1]Nevezés-OK'!$A$2:$AT$361,5,FALSE))</f>
        <v>01/09/1974</v>
      </c>
      <c r="F12" s="3" t="str">
        <f>IF(ISERROR(VLOOKUP(B12,'[1]Nevezés-OK'!BB$2:$BD$361,3,FALSE)),"",VLOOKUP(B12,'[1]Nevezés-OK'!$BB$2:$BD$361,3,FALSE))</f>
        <v>FTC</v>
      </c>
      <c r="G12" s="4" t="str">
        <f>IF(ISERROR(VLOOKUP(B12,'[1]Nevezés-OK'!$BB$1:$BE$361,4,FALSE)),"",VLOOKUP(B12,'[1]Nevezés-OK'!$BB$1:$BE$361,4,FALSE))</f>
        <v>Nem</v>
      </c>
    </row>
    <row r="13" spans="1:7" ht="15.75" thickBot="1">
      <c r="A13" s="3">
        <v>169</v>
      </c>
      <c r="B13" s="3">
        <f>IF(ISERROR(VLOOKUP(A13,'[1]Nevezés-OK'!$BA$2:$BB$361,2,FALSE)),"",VLOOKUP(A13,'[1]Nevezés-OK'!$BA$2:$BB$361,2,FALSE))</f>
        <v>12</v>
      </c>
      <c r="C13" s="3" t="str">
        <f>IF(ISERROR(VLOOKUP(B13,'[1]Nevezés-OK'!$A$2:$AT$361,46,FALSE)),"",VLOOKUP(B13,'[1]Nevezés-OK'!$A$2:$AT$361,46,FALSE))</f>
        <v>Mándli Tamás</v>
      </c>
      <c r="D13" s="3" t="str">
        <f>IF(ISERROR(VLOOKUP(B13,'[1]Nevezés-OK'!$A$2:$AT$361,4,FALSE)),"",VLOOKUP(B13,'[1]Nevezés-OK'!$A$2:$AT$361,4,FALSE))</f>
        <v>Férfi</v>
      </c>
      <c r="E13" s="3" t="str">
        <f>IF(ISERROR(VLOOKUP(B13,'[1]Nevezés-OK'!$A$2:$AT$361,5,FALSE)),"",VLOOKUP(B13,'[1]Nevezés-OK'!$A$2:$AT$361,5,FALSE))</f>
        <v>26/03/1970</v>
      </c>
      <c r="F13" s="3" t="str">
        <f>IF(ISERROR(VLOOKUP(B13,'[1]Nevezés-OK'!BB$2:$BD$361,3,FALSE)),"",VLOOKUP(B13,'[1]Nevezés-OK'!$BB$2:$BD$361,3,FALSE))</f>
        <v>FTC</v>
      </c>
      <c r="G13" s="4" t="str">
        <f>IF(ISERROR(VLOOKUP(B13,'[1]Nevezés-OK'!$BB$1:$BE$361,4,FALSE)),"",VLOOKUP(B13,'[1]Nevezés-OK'!$BB$1:$BE$361,4,FALSE))</f>
        <v>Nem</v>
      </c>
    </row>
    <row r="14" spans="1:7" ht="15.75" thickBot="1">
      <c r="A14" s="3">
        <v>155</v>
      </c>
      <c r="B14" s="3">
        <f>IF(ISERROR(VLOOKUP(A14,'[1]Nevezés-OK'!$BA$2:$BB$361,2,FALSE)),"",VLOOKUP(A14,'[1]Nevezés-OK'!$BA$2:$BB$361,2,FALSE))</f>
        <v>13</v>
      </c>
      <c r="C14" s="3" t="str">
        <f>IF(ISERROR(VLOOKUP(B14,'[1]Nevezés-OK'!$A$2:$AT$361,46,FALSE)),"",VLOOKUP(B14,'[1]Nevezés-OK'!$A$2:$AT$361,46,FALSE))</f>
        <v>Kurilla Fanni</v>
      </c>
      <c r="D14" s="3" t="str">
        <f>IF(ISERROR(VLOOKUP(B14,'[1]Nevezés-OK'!$A$2:$AT$361,4,FALSE)),"",VLOOKUP(B14,'[1]Nevezés-OK'!$A$2:$AT$361,4,FALSE))</f>
        <v>Nő</v>
      </c>
      <c r="E14" s="3" t="str">
        <f>IF(ISERROR(VLOOKUP(B14,'[1]Nevezés-OK'!$A$2:$AT$361,5,FALSE)),"",VLOOKUP(B14,'[1]Nevezés-OK'!$A$2:$AT$361,5,FALSE))</f>
        <v>01/07/2002</v>
      </c>
      <c r="F14" s="3" t="str">
        <f>IF(ISERROR(VLOOKUP(B14,'[1]Nevezés-OK'!BB$2:$BD$361,3,FALSE)),"",VLOOKUP(B14,'[1]Nevezés-OK'!$BB$2:$BD$361,3,FALSE))</f>
        <v>Csepel Dolphins SC</v>
      </c>
      <c r="G14" s="4" t="str">
        <f>IF(ISERROR(VLOOKUP(B14,'[1]Nevezés-OK'!$BB$1:$BE$361,4,FALSE)),"",VLOOKUP(B14,'[1]Nevezés-OK'!$BB$1:$BE$361,4,FALSE))</f>
        <v>Igen</v>
      </c>
    </row>
    <row r="15" spans="1:7" ht="15.75" thickBot="1">
      <c r="A15" s="3">
        <v>110</v>
      </c>
      <c r="B15" s="3">
        <f>IF(ISERROR(VLOOKUP(A15,'[1]Nevezés-OK'!$BA$2:$BB$361,2,FALSE)),"",VLOOKUP(A15,'[1]Nevezés-OK'!$BA$2:$BB$361,2,FALSE))</f>
        <v>14</v>
      </c>
      <c r="C15" s="3" t="str">
        <f>IF(ISERROR(VLOOKUP(B15,'[1]Nevezés-OK'!$A$2:$AT$361,46,FALSE)),"",VLOOKUP(B15,'[1]Nevezés-OK'!$A$2:$AT$361,46,FALSE))</f>
        <v>Horváth Karolina</v>
      </c>
      <c r="D15" s="3" t="str">
        <f>IF(ISERROR(VLOOKUP(B15,'[1]Nevezés-OK'!$A$2:$AT$361,4,FALSE)),"",VLOOKUP(B15,'[1]Nevezés-OK'!$A$2:$AT$361,4,FALSE))</f>
        <v>Nő</v>
      </c>
      <c r="E15" s="3" t="str">
        <f>IF(ISERROR(VLOOKUP(B15,'[1]Nevezés-OK'!$A$2:$AT$361,5,FALSE)),"",VLOOKUP(B15,'[1]Nevezés-OK'!$A$2:$AT$361,5,FALSE))</f>
        <v>18/10/2002</v>
      </c>
      <c r="F15" s="3" t="str">
        <f>IF(ISERROR(VLOOKUP(B15,'[1]Nevezés-OK'!BB$2:$BD$361,3,FALSE)),"",VLOOKUP(B15,'[1]Nevezés-OK'!$BB$2:$BD$361,3,FALSE))</f>
        <v>Csepel Dolphins SC</v>
      </c>
      <c r="G15" s="4" t="str">
        <f>IF(ISERROR(VLOOKUP(B15,'[1]Nevezés-OK'!$BB$1:$BE$361,4,FALSE)),"",VLOOKUP(B15,'[1]Nevezés-OK'!$BB$1:$BE$361,4,FALSE))</f>
        <v>Igen</v>
      </c>
    </row>
    <row r="16" spans="1:7" ht="15.75" thickBot="1">
      <c r="A16" s="3">
        <v>183</v>
      </c>
      <c r="B16" s="3">
        <f>IF(ISERROR(VLOOKUP(A16,'[1]Nevezés-OK'!$BA$2:$BB$361,2,FALSE)),"",VLOOKUP(A16,'[1]Nevezés-OK'!$BA$2:$BB$361,2,FALSE))</f>
        <v>15</v>
      </c>
      <c r="C16" s="3" t="str">
        <f>IF(ISERROR(VLOOKUP(B16,'[1]Nevezés-OK'!$A$2:$AT$361,46,FALSE)),"",VLOOKUP(B16,'[1]Nevezés-OK'!$A$2:$AT$361,46,FALSE))</f>
        <v>Miszlai Milán</v>
      </c>
      <c r="D16" s="3" t="str">
        <f>IF(ISERROR(VLOOKUP(B16,'[1]Nevezés-OK'!$A$2:$AT$361,4,FALSE)),"",VLOOKUP(B16,'[1]Nevezés-OK'!$A$2:$AT$361,4,FALSE))</f>
        <v>Férfi</v>
      </c>
      <c r="E16" s="3" t="str">
        <f>IF(ISERROR(VLOOKUP(B16,'[1]Nevezés-OK'!$A$2:$AT$361,5,FALSE)),"",VLOOKUP(B16,'[1]Nevezés-OK'!$A$2:$AT$361,5,FALSE))</f>
        <v>03/05/2002</v>
      </c>
      <c r="F16" s="3" t="str">
        <f>IF(ISERROR(VLOOKUP(B16,'[1]Nevezés-OK'!BB$2:$BD$361,3,FALSE)),"",VLOOKUP(B16,'[1]Nevezés-OK'!$BB$2:$BD$361,3,FALSE))</f>
        <v>Esztergomi Triatlon Klub</v>
      </c>
      <c r="G16" s="4" t="str">
        <f>IF(ISERROR(VLOOKUP(B16,'[1]Nevezés-OK'!$BB$1:$BE$361,4,FALSE)),"",VLOOKUP(B16,'[1]Nevezés-OK'!$BB$1:$BE$361,4,FALSE))</f>
        <v>Igen</v>
      </c>
    </row>
    <row r="17" spans="1:7" ht="15.75" thickBot="1">
      <c r="A17" s="3">
        <v>65</v>
      </c>
      <c r="B17" s="3">
        <f>IF(ISERROR(VLOOKUP(A17,'[1]Nevezés-OK'!$BA$2:$BB$361,2,FALSE)),"",VLOOKUP(A17,'[1]Nevezés-OK'!$BA$2:$BB$361,2,FALSE))</f>
        <v>16</v>
      </c>
      <c r="C17" s="3" t="str">
        <f>IF(ISERROR(VLOOKUP(B17,'[1]Nevezés-OK'!$A$2:$AT$361,46,FALSE)),"",VLOOKUP(B17,'[1]Nevezés-OK'!$A$2:$AT$361,46,FALSE))</f>
        <v>Fekete József</v>
      </c>
      <c r="D17" s="3" t="str">
        <f>IF(ISERROR(VLOOKUP(B17,'[1]Nevezés-OK'!$A$2:$AT$361,4,FALSE)),"",VLOOKUP(B17,'[1]Nevezés-OK'!$A$2:$AT$361,4,FALSE))</f>
        <v>Férfi</v>
      </c>
      <c r="E17" s="3" t="str">
        <f>IF(ISERROR(VLOOKUP(B17,'[1]Nevezés-OK'!$A$2:$AT$361,5,FALSE)),"",VLOOKUP(B17,'[1]Nevezés-OK'!$A$2:$AT$361,5,FALSE))</f>
        <v>13/03/2002</v>
      </c>
      <c r="F17" s="3" t="str">
        <f>IF(ISERROR(VLOOKUP(B17,'[1]Nevezés-OK'!BB$2:$BD$361,3,FALSE)),"",VLOOKUP(B17,'[1]Nevezés-OK'!$BB$2:$BD$361,3,FALSE))</f>
        <v>Esztergomi Triatlon Klub</v>
      </c>
      <c r="G17" s="4" t="str">
        <f>IF(ISERROR(VLOOKUP(B17,'[1]Nevezés-OK'!$BB$1:$BE$361,4,FALSE)),"",VLOOKUP(B17,'[1]Nevezés-OK'!$BB$1:$BE$361,4,FALSE))</f>
        <v>Igen</v>
      </c>
    </row>
    <row r="18" spans="1:7" ht="15.75" thickBot="1">
      <c r="A18" s="3">
        <v>213</v>
      </c>
      <c r="B18" s="3">
        <f>IF(ISERROR(VLOOKUP(A18,'[1]Nevezés-OK'!$BA$2:$BB$361,2,FALSE)),"",VLOOKUP(A18,'[1]Nevezés-OK'!$BA$2:$BB$361,2,FALSE))</f>
        <v>17</v>
      </c>
      <c r="C18" s="3" t="str">
        <f>IF(ISERROR(VLOOKUP(B18,'[1]Nevezés-OK'!$A$2:$AT$361,46,FALSE)),"",VLOOKUP(B18,'[1]Nevezés-OK'!$A$2:$AT$361,46,FALSE))</f>
        <v>Pelle Zsófia</v>
      </c>
      <c r="D18" s="3" t="str">
        <f>IF(ISERROR(VLOOKUP(B18,'[1]Nevezés-OK'!$A$2:$AT$361,4,FALSE)),"",VLOOKUP(B18,'[1]Nevezés-OK'!$A$2:$AT$361,4,FALSE))</f>
        <v>Nő</v>
      </c>
      <c r="E18" s="3" t="str">
        <f>IF(ISERROR(VLOOKUP(B18,'[1]Nevezés-OK'!$A$2:$AT$361,5,FALSE)),"",VLOOKUP(B18,'[1]Nevezés-OK'!$A$2:$AT$361,5,FALSE))</f>
        <v>22/09/2004</v>
      </c>
      <c r="F18" s="3" t="str">
        <f>IF(ISERROR(VLOOKUP(B18,'[1]Nevezés-OK'!BB$2:$BD$361,3,FALSE)),"",VLOOKUP(B18,'[1]Nevezés-OK'!$BB$2:$BD$361,3,FALSE))</f>
        <v>Megathlon SE</v>
      </c>
      <c r="G18" s="4" t="str">
        <f>IF(ISERROR(VLOOKUP(B18,'[1]Nevezés-OK'!$BB$1:$BE$361,4,FALSE)),"",VLOOKUP(B18,'[1]Nevezés-OK'!$BB$1:$BE$361,4,FALSE))</f>
        <v>Nem</v>
      </c>
    </row>
    <row r="19" spans="1:7" ht="15.75" thickBot="1">
      <c r="A19" s="3">
        <v>212</v>
      </c>
      <c r="B19" s="3">
        <f>IF(ISERROR(VLOOKUP(A19,'[1]Nevezés-OK'!$BA$2:$BB$361,2,FALSE)),"",VLOOKUP(A19,'[1]Nevezés-OK'!$BA$2:$BB$361,2,FALSE))</f>
        <v>18</v>
      </c>
      <c r="C19" s="3" t="str">
        <f>IF(ISERROR(VLOOKUP(B19,'[1]Nevezés-OK'!$A$2:$AT$361,46,FALSE)),"",VLOOKUP(B19,'[1]Nevezés-OK'!$A$2:$AT$361,46,FALSE))</f>
        <v>Pelle Tamás</v>
      </c>
      <c r="D19" s="3" t="str">
        <f>IF(ISERROR(VLOOKUP(B19,'[1]Nevezés-OK'!$A$2:$AT$361,4,FALSE)),"",VLOOKUP(B19,'[1]Nevezés-OK'!$A$2:$AT$361,4,FALSE))</f>
        <v>Férfi</v>
      </c>
      <c r="E19" s="3" t="str">
        <f>IF(ISERROR(VLOOKUP(B19,'[1]Nevezés-OK'!$A$2:$AT$361,5,FALSE)),"",VLOOKUP(B19,'[1]Nevezés-OK'!$A$2:$AT$361,5,FALSE))</f>
        <v>07/08/2006</v>
      </c>
      <c r="F19" s="3" t="str">
        <f>IF(ISERROR(VLOOKUP(B19,'[1]Nevezés-OK'!BB$2:$BD$361,3,FALSE)),"",VLOOKUP(B19,'[1]Nevezés-OK'!$BB$2:$BD$361,3,FALSE))</f>
        <v>Megathlon SE</v>
      </c>
      <c r="G19" s="4" t="str">
        <f>IF(ISERROR(VLOOKUP(B19,'[1]Nevezés-OK'!$BB$1:$BE$361,4,FALSE)),"",VLOOKUP(B19,'[1]Nevezés-OK'!$BB$1:$BE$361,4,FALSE))</f>
        <v>Nem</v>
      </c>
    </row>
    <row r="20" spans="1:7" ht="15.75" thickBot="1">
      <c r="A20" s="3">
        <v>211</v>
      </c>
      <c r="B20" s="3">
        <f>IF(ISERROR(VLOOKUP(A20,'[1]Nevezés-OK'!$BA$2:$BB$361,2,FALSE)),"",VLOOKUP(A20,'[1]Nevezés-OK'!$BA$2:$BB$361,2,FALSE))</f>
        <v>19</v>
      </c>
      <c r="C20" s="3" t="str">
        <f>IF(ISERROR(VLOOKUP(B20,'[1]Nevezés-OK'!$A$2:$AT$361,46,FALSE)),"",VLOOKUP(B20,'[1]Nevezés-OK'!$A$2:$AT$361,46,FALSE))</f>
        <v>Pelle Krisztina</v>
      </c>
      <c r="D20" s="3" t="str">
        <f>IF(ISERROR(VLOOKUP(B20,'[1]Nevezés-OK'!$A$2:$AT$361,4,FALSE)),"",VLOOKUP(B20,'[1]Nevezés-OK'!$A$2:$AT$361,4,FALSE))</f>
        <v>Nő</v>
      </c>
      <c r="E20" s="3" t="str">
        <f>IF(ISERROR(VLOOKUP(B20,'[1]Nevezés-OK'!$A$2:$AT$361,5,FALSE)),"",VLOOKUP(B20,'[1]Nevezés-OK'!$A$2:$AT$361,5,FALSE))</f>
        <v>30/04/2009</v>
      </c>
      <c r="F20" s="3" t="str">
        <f>IF(ISERROR(VLOOKUP(B20,'[1]Nevezés-OK'!BB$2:$BD$361,3,FALSE)),"",VLOOKUP(B20,'[1]Nevezés-OK'!$BB$2:$BD$361,3,FALSE))</f>
        <v>Megathlon SE</v>
      </c>
      <c r="G20" s="4" t="str">
        <f>IF(ISERROR(VLOOKUP(B20,'[1]Nevezés-OK'!$BB$1:$BE$361,4,FALSE)),"",VLOOKUP(B20,'[1]Nevezés-OK'!$BB$1:$BE$361,4,FALSE))</f>
        <v>Nem</v>
      </c>
    </row>
    <row r="21" spans="1:7" ht="15.75" thickBot="1">
      <c r="A21" s="3">
        <v>284</v>
      </c>
      <c r="B21" s="3">
        <f>IF(ISERROR(VLOOKUP(A21,'[1]Nevezés-OK'!$BA$2:$BB$361,2,FALSE)),"",VLOOKUP(A21,'[1]Nevezés-OK'!$BA$2:$BB$361,2,FALSE))</f>
        <v>20</v>
      </c>
      <c r="C21" s="3" t="str">
        <f>IF(ISERROR(VLOOKUP(B21,'[1]Nevezés-OK'!$A$2:$AT$361,46,FALSE)),"",VLOOKUP(B21,'[1]Nevezés-OK'!$A$2:$AT$361,46,FALSE))</f>
        <v>Trautmann Tamás</v>
      </c>
      <c r="D21" s="3" t="str">
        <f>IF(ISERROR(VLOOKUP(B21,'[1]Nevezés-OK'!$A$2:$AT$361,4,FALSE)),"",VLOOKUP(B21,'[1]Nevezés-OK'!$A$2:$AT$361,4,FALSE))</f>
        <v>Férfi</v>
      </c>
      <c r="E21" s="3" t="str">
        <f>IF(ISERROR(VLOOKUP(B21,'[1]Nevezés-OK'!$A$2:$AT$361,5,FALSE)),"",VLOOKUP(B21,'[1]Nevezés-OK'!$A$2:$AT$361,5,FALSE))</f>
        <v>09/08/1976</v>
      </c>
      <c r="F21" s="3" t="str">
        <f>IF(ISERROR(VLOOKUP(B21,'[1]Nevezés-OK'!BB$2:$BD$361,3,FALSE)),"",VLOOKUP(B21,'[1]Nevezés-OK'!$BB$2:$BD$361,3,FALSE))</f>
        <v>FTC</v>
      </c>
      <c r="G21" s="4" t="str">
        <f>IF(ISERROR(VLOOKUP(B21,'[1]Nevezés-OK'!$BB$1:$BE$361,4,FALSE)),"",VLOOKUP(B21,'[1]Nevezés-OK'!$BB$1:$BE$361,4,FALSE))</f>
        <v>Nem</v>
      </c>
    </row>
    <row r="22" spans="1:7" ht="15.75" thickBot="1">
      <c r="A22" s="3">
        <v>269</v>
      </c>
      <c r="B22" s="3">
        <f>IF(ISERROR(VLOOKUP(A22,'[1]Nevezés-OK'!$BA$2:$BB$361,2,FALSE)),"",VLOOKUP(A22,'[1]Nevezés-OK'!$BA$2:$BB$361,2,FALSE))</f>
        <v>21</v>
      </c>
      <c r="C22" s="3" t="str">
        <f>IF(ISERROR(VLOOKUP(B22,'[1]Nevezés-OK'!$A$2:$AT$361,46,FALSE)),"",VLOOKUP(B22,'[1]Nevezés-OK'!$A$2:$AT$361,46,FALSE))</f>
        <v>Takács Tibor</v>
      </c>
      <c r="D22" s="3" t="str">
        <f>IF(ISERROR(VLOOKUP(B22,'[1]Nevezés-OK'!$A$2:$AT$361,4,FALSE)),"",VLOOKUP(B22,'[1]Nevezés-OK'!$A$2:$AT$361,4,FALSE))</f>
        <v>Férfi</v>
      </c>
      <c r="E22" s="3" t="str">
        <f>IF(ISERROR(VLOOKUP(B22,'[1]Nevezés-OK'!$A$2:$AT$361,5,FALSE)),"",VLOOKUP(B22,'[1]Nevezés-OK'!$A$2:$AT$361,5,FALSE))</f>
        <v>25/10/1988</v>
      </c>
      <c r="F22" s="3" t="str">
        <f>IF(ISERROR(VLOOKUP(B22,'[1]Nevezés-OK'!BB$2:$BD$361,3,FALSE)),"",VLOOKUP(B22,'[1]Nevezés-OK'!$BB$2:$BD$361,3,FALSE))</f>
        <v>Ferencvárosi Torna Club</v>
      </c>
      <c r="G22" s="4" t="str">
        <f>IF(ISERROR(VLOOKUP(B22,'[1]Nevezés-OK'!$BB$1:$BE$361,4,FALSE)),"",VLOOKUP(B22,'[1]Nevezés-OK'!$BB$1:$BE$361,4,FALSE))</f>
        <v>Nem</v>
      </c>
    </row>
    <row r="23" spans="1:7" ht="15.75" thickBot="1">
      <c r="A23" s="3">
        <v>16</v>
      </c>
      <c r="B23" s="3">
        <f>IF(ISERROR(VLOOKUP(A23,'[1]Nevezés-OK'!$BA$2:$BB$361,2,FALSE)),"",VLOOKUP(A23,'[1]Nevezés-OK'!$BA$2:$BB$361,2,FALSE))</f>
        <v>22</v>
      </c>
      <c r="C23" s="3" t="str">
        <f>IF(ISERROR(VLOOKUP(B23,'[1]Nevezés-OK'!$A$2:$AT$361,46,FALSE)),"",VLOOKUP(B23,'[1]Nevezés-OK'!$A$2:$AT$361,46,FALSE))</f>
        <v>Bangha Ottó</v>
      </c>
      <c r="D23" s="3" t="str">
        <f>IF(ISERROR(VLOOKUP(B23,'[1]Nevezés-OK'!$A$2:$AT$361,4,FALSE)),"",VLOOKUP(B23,'[1]Nevezés-OK'!$A$2:$AT$361,4,FALSE))</f>
        <v>Férfi</v>
      </c>
      <c r="E23" s="3" t="str">
        <f>IF(ISERROR(VLOOKUP(B23,'[1]Nevezés-OK'!$A$2:$AT$361,5,FALSE)),"",VLOOKUP(B23,'[1]Nevezés-OK'!$A$2:$AT$361,5,FALSE))</f>
        <v>17/01/2005</v>
      </c>
      <c r="F23" s="3" t="str">
        <f>IF(ISERROR(VLOOKUP(B23,'[1]Nevezés-OK'!BB$2:$BD$361,3,FALSE)),"",VLOOKUP(B23,'[1]Nevezés-OK'!$BB$2:$BD$361,3,FALSE))</f>
        <v>FTC</v>
      </c>
      <c r="G23" s="4" t="str">
        <f>IF(ISERROR(VLOOKUP(B23,'[1]Nevezés-OK'!$BB$1:$BE$361,4,FALSE)),"",VLOOKUP(B23,'[1]Nevezés-OK'!$BB$1:$BE$361,4,FALSE))</f>
        <v>Nem</v>
      </c>
    </row>
    <row r="24" spans="1:7" ht="15.75" thickBot="1">
      <c r="A24" s="3">
        <v>15</v>
      </c>
      <c r="B24" s="3">
        <f>IF(ISERROR(VLOOKUP(A24,'[1]Nevezés-OK'!$BA$2:$BB$361,2,FALSE)),"",VLOOKUP(A24,'[1]Nevezés-OK'!$BA$2:$BB$361,2,FALSE))</f>
        <v>23</v>
      </c>
      <c r="C24" s="3" t="str">
        <f>IF(ISERROR(VLOOKUP(B24,'[1]Nevezés-OK'!$A$2:$AT$361,46,FALSE)),"",VLOOKUP(B24,'[1]Nevezés-OK'!$A$2:$AT$361,46,FALSE))</f>
        <v>Bangha Natália</v>
      </c>
      <c r="D24" s="3" t="str">
        <f>IF(ISERROR(VLOOKUP(B24,'[1]Nevezés-OK'!$A$2:$AT$361,4,FALSE)),"",VLOOKUP(B24,'[1]Nevezés-OK'!$A$2:$AT$361,4,FALSE))</f>
        <v>Nő</v>
      </c>
      <c r="E24" s="3" t="str">
        <f>IF(ISERROR(VLOOKUP(B24,'[1]Nevezés-OK'!$A$2:$AT$361,5,FALSE)),"",VLOOKUP(B24,'[1]Nevezés-OK'!$A$2:$AT$361,5,FALSE))</f>
        <v>20/07/2008</v>
      </c>
      <c r="F24" s="3" t="str">
        <f>IF(ISERROR(VLOOKUP(B24,'[1]Nevezés-OK'!BB$2:$BD$361,3,FALSE)),"",VLOOKUP(B24,'[1]Nevezés-OK'!$BB$2:$BD$361,3,FALSE))</f>
        <v>FTC</v>
      </c>
      <c r="G24" s="4" t="str">
        <f>IF(ISERROR(VLOOKUP(B24,'[1]Nevezés-OK'!$BB$1:$BE$361,4,FALSE)),"",VLOOKUP(B24,'[1]Nevezés-OK'!$BB$1:$BE$361,4,FALSE))</f>
        <v>Nem</v>
      </c>
    </row>
    <row r="25" spans="1:7" ht="15.75" thickBot="1">
      <c r="A25" s="3">
        <v>46</v>
      </c>
      <c r="B25" s="3">
        <f>IF(ISERROR(VLOOKUP(A25,'[1]Nevezés-OK'!$BA$2:$BB$361,2,FALSE)),"",VLOOKUP(A25,'[1]Nevezés-OK'!$BA$2:$BB$361,2,FALSE))</f>
        <v>24</v>
      </c>
      <c r="C25" s="3" t="str">
        <f>IF(ISERROR(VLOOKUP(B25,'[1]Nevezés-OK'!$A$2:$AT$361,46,FALSE)),"",VLOOKUP(B25,'[1]Nevezés-OK'!$A$2:$AT$361,46,FALSE))</f>
        <v>Darai Dániel</v>
      </c>
      <c r="D25" s="3" t="str">
        <f>IF(ISERROR(VLOOKUP(B25,'[1]Nevezés-OK'!$A$2:$AT$361,4,FALSE)),"",VLOOKUP(B25,'[1]Nevezés-OK'!$A$2:$AT$361,4,FALSE))</f>
        <v>Férfi</v>
      </c>
      <c r="E25" s="3" t="str">
        <f>IF(ISERROR(VLOOKUP(B25,'[1]Nevezés-OK'!$A$2:$AT$361,5,FALSE)),"",VLOOKUP(B25,'[1]Nevezés-OK'!$A$2:$AT$361,5,FALSE))</f>
        <v>07/03/2007</v>
      </c>
      <c r="F25" s="3" t="str">
        <f>IF(ISERROR(VLOOKUP(B25,'[1]Nevezés-OK'!BB$2:$BD$361,3,FALSE)),"",VLOOKUP(B25,'[1]Nevezés-OK'!$BB$2:$BD$361,3,FALSE))</f>
        <v>FTC</v>
      </c>
      <c r="G25" s="4" t="str">
        <f>IF(ISERROR(VLOOKUP(B25,'[1]Nevezés-OK'!$BB$1:$BE$361,4,FALSE)),"",VLOOKUP(B25,'[1]Nevezés-OK'!$BB$1:$BE$361,4,FALSE))</f>
        <v>Nem</v>
      </c>
    </row>
    <row r="26" spans="1:7" ht="15.75" thickBot="1">
      <c r="A26" s="3">
        <v>47</v>
      </c>
      <c r="B26" s="3">
        <f>IF(ISERROR(VLOOKUP(A26,'[1]Nevezés-OK'!$BA$2:$BB$361,2,FALSE)),"",VLOOKUP(A26,'[1]Nevezés-OK'!$BA$2:$BB$361,2,FALSE))</f>
        <v>25</v>
      </c>
      <c r="C26" s="3" t="str">
        <f>IF(ISERROR(VLOOKUP(B26,'[1]Nevezés-OK'!$A$2:$AT$361,46,FALSE)),"",VLOOKUP(B26,'[1]Nevezés-OK'!$A$2:$AT$361,46,FALSE))</f>
        <v>Darai Gergely</v>
      </c>
      <c r="D26" s="3" t="str">
        <f>IF(ISERROR(VLOOKUP(B26,'[1]Nevezés-OK'!$A$2:$AT$361,4,FALSE)),"",VLOOKUP(B26,'[1]Nevezés-OK'!$A$2:$AT$361,4,FALSE))</f>
        <v>Férfi</v>
      </c>
      <c r="E26" s="3" t="str">
        <f>IF(ISERROR(VLOOKUP(B26,'[1]Nevezés-OK'!$A$2:$AT$361,5,FALSE)),"",VLOOKUP(B26,'[1]Nevezés-OK'!$A$2:$AT$361,5,FALSE))</f>
        <v>01/01/2005</v>
      </c>
      <c r="F26" s="3" t="str">
        <f>IF(ISERROR(VLOOKUP(B26,'[1]Nevezés-OK'!BB$2:$BD$361,3,FALSE)),"",VLOOKUP(B26,'[1]Nevezés-OK'!$BB$2:$BD$361,3,FALSE))</f>
        <v>FTC</v>
      </c>
      <c r="G26" s="4" t="str">
        <f>IF(ISERROR(VLOOKUP(B26,'[1]Nevezés-OK'!$BB$1:$BE$361,4,FALSE)),"",VLOOKUP(B26,'[1]Nevezés-OK'!$BB$1:$BE$361,4,FALSE))</f>
        <v>Nem</v>
      </c>
    </row>
    <row r="27" spans="1:7" ht="15.75" thickBot="1">
      <c r="A27" s="3">
        <v>82</v>
      </c>
      <c r="B27" s="3">
        <f>IF(ISERROR(VLOOKUP(A27,'[1]Nevezés-OK'!$BA$2:$BB$361,2,FALSE)),"",VLOOKUP(A27,'[1]Nevezés-OK'!$BA$2:$BB$361,2,FALSE))</f>
        <v>26</v>
      </c>
      <c r="C27" s="3" t="str">
        <f>IF(ISERROR(VLOOKUP(B27,'[1]Nevezés-OK'!$A$2:$AT$361,46,FALSE)),"",VLOOKUP(B27,'[1]Nevezés-OK'!$A$2:$AT$361,46,FALSE))</f>
        <v>Garcia-Szira Dominik</v>
      </c>
      <c r="D27" s="3" t="str">
        <f>IF(ISERROR(VLOOKUP(B27,'[1]Nevezés-OK'!$A$2:$AT$361,4,FALSE)),"",VLOOKUP(B27,'[1]Nevezés-OK'!$A$2:$AT$361,4,FALSE))</f>
        <v>Férfi</v>
      </c>
      <c r="E27" s="3" t="str">
        <f>IF(ISERROR(VLOOKUP(B27,'[1]Nevezés-OK'!$A$2:$AT$361,5,FALSE)),"",VLOOKUP(B27,'[1]Nevezés-OK'!$A$2:$AT$361,5,FALSE))</f>
        <v>01/02/2008</v>
      </c>
      <c r="F27" s="3" t="str">
        <f>IF(ISERROR(VLOOKUP(B27,'[1]Nevezés-OK'!BB$2:$BD$361,3,FALSE)),"",VLOOKUP(B27,'[1]Nevezés-OK'!$BB$2:$BD$361,3,FALSE))</f>
        <v>FTC</v>
      </c>
      <c r="G27" s="4" t="str">
        <f>IF(ISERROR(VLOOKUP(B27,'[1]Nevezés-OK'!$BB$1:$BE$361,4,FALSE)),"",VLOOKUP(B27,'[1]Nevezés-OK'!$BB$1:$BE$361,4,FALSE))</f>
        <v>Nem</v>
      </c>
    </row>
    <row r="28" spans="1:7" ht="15.75" thickBot="1">
      <c r="A28" s="3">
        <v>85</v>
      </c>
      <c r="B28" s="3">
        <f>IF(ISERROR(VLOOKUP(A28,'[1]Nevezés-OK'!$BA$2:$BB$361,2,FALSE)),"",VLOOKUP(A28,'[1]Nevezés-OK'!$BA$2:$BB$361,2,FALSE))</f>
        <v>27</v>
      </c>
      <c r="C28" s="3" t="str">
        <f>IF(ISERROR(VLOOKUP(B28,'[1]Nevezés-OK'!$A$2:$AT$361,46,FALSE)),"",VLOOKUP(B28,'[1]Nevezés-OK'!$A$2:$AT$361,46,FALSE))</f>
        <v>Gönye Bálint</v>
      </c>
      <c r="D28" s="3" t="str">
        <f>IF(ISERROR(VLOOKUP(B28,'[1]Nevezés-OK'!$A$2:$AT$361,4,FALSE)),"",VLOOKUP(B28,'[1]Nevezés-OK'!$A$2:$AT$361,4,FALSE))</f>
        <v>Férfi</v>
      </c>
      <c r="E28" s="3" t="str">
        <f>IF(ISERROR(VLOOKUP(B28,'[1]Nevezés-OK'!$A$2:$AT$361,5,FALSE)),"",VLOOKUP(B28,'[1]Nevezés-OK'!$A$2:$AT$361,5,FALSE))</f>
        <v>01/01/2006</v>
      </c>
      <c r="F28" s="3" t="str">
        <f>IF(ISERROR(VLOOKUP(B28,'[1]Nevezés-OK'!BB$2:$BD$361,3,FALSE)),"",VLOOKUP(B28,'[1]Nevezés-OK'!$BB$2:$BD$361,3,FALSE))</f>
        <v>FTC</v>
      </c>
      <c r="G28" s="4" t="str">
        <f>IF(ISERROR(VLOOKUP(B28,'[1]Nevezés-OK'!$BB$1:$BE$361,4,FALSE)),"",VLOOKUP(B28,'[1]Nevezés-OK'!$BB$1:$BE$361,4,FALSE))</f>
        <v>Nem</v>
      </c>
    </row>
    <row r="29" spans="1:7" ht="15.75" thickBot="1">
      <c r="A29" s="3">
        <v>177</v>
      </c>
      <c r="B29" s="3">
        <f>IF(ISERROR(VLOOKUP(A29,'[1]Nevezés-OK'!$BA$2:$BB$361,2,FALSE)),"",VLOOKUP(A29,'[1]Nevezés-OK'!$BA$2:$BB$361,2,FALSE))</f>
        <v>28</v>
      </c>
      <c r="C29" s="3" t="str">
        <f>IF(ISERROR(VLOOKUP(B29,'[1]Nevezés-OK'!$A$2:$AT$361,46,FALSE)),"",VLOOKUP(B29,'[1]Nevezés-OK'!$A$2:$AT$361,46,FALSE))</f>
        <v>Meskó Hunor</v>
      </c>
      <c r="D29" s="3" t="str">
        <f>IF(ISERROR(VLOOKUP(B29,'[1]Nevezés-OK'!$A$2:$AT$361,4,FALSE)),"",VLOOKUP(B29,'[1]Nevezés-OK'!$A$2:$AT$361,4,FALSE))</f>
        <v>Férfi</v>
      </c>
      <c r="E29" s="3" t="str">
        <f>IF(ISERROR(VLOOKUP(B29,'[1]Nevezés-OK'!$A$2:$AT$361,5,FALSE)),"",VLOOKUP(B29,'[1]Nevezés-OK'!$A$2:$AT$361,5,FALSE))</f>
        <v>02/01/2007</v>
      </c>
      <c r="F29" s="3" t="str">
        <f>IF(ISERROR(VLOOKUP(B29,'[1]Nevezés-OK'!BB$2:$BD$361,3,FALSE)),"",VLOOKUP(B29,'[1]Nevezés-OK'!$BB$2:$BD$361,3,FALSE))</f>
        <v>FTC</v>
      </c>
      <c r="G29" s="4" t="str">
        <f>IF(ISERROR(VLOOKUP(B29,'[1]Nevezés-OK'!$BB$1:$BE$361,4,FALSE)),"",VLOOKUP(B29,'[1]Nevezés-OK'!$BB$1:$BE$361,4,FALSE))</f>
        <v>Nem</v>
      </c>
    </row>
    <row r="30" spans="1:7" ht="15.75" thickBot="1">
      <c r="A30" s="3">
        <v>190</v>
      </c>
      <c r="B30" s="3">
        <f>IF(ISERROR(VLOOKUP(A30,'[1]Nevezés-OK'!$BA$2:$BB$361,2,FALSE)),"",VLOOKUP(A30,'[1]Nevezés-OK'!$BA$2:$BB$361,2,FALSE))</f>
        <v>29</v>
      </c>
      <c r="C30" s="3" t="str">
        <f>IF(ISERROR(VLOOKUP(B30,'[1]Nevezés-OK'!$A$2:$AT$361,46,FALSE)),"",VLOOKUP(B30,'[1]Nevezés-OK'!$A$2:$AT$361,46,FALSE))</f>
        <v>Nádudvári Noé</v>
      </c>
      <c r="D30" s="3" t="str">
        <f>IF(ISERROR(VLOOKUP(B30,'[1]Nevezés-OK'!$A$2:$AT$361,4,FALSE)),"",VLOOKUP(B30,'[1]Nevezés-OK'!$A$2:$AT$361,4,FALSE))</f>
        <v>Férfi</v>
      </c>
      <c r="E30" s="3" t="str">
        <f>IF(ISERROR(VLOOKUP(B30,'[1]Nevezés-OK'!$A$2:$AT$361,5,FALSE)),"",VLOOKUP(B30,'[1]Nevezés-OK'!$A$2:$AT$361,5,FALSE))</f>
        <v>18/02/2008</v>
      </c>
      <c r="F30" s="3" t="str">
        <f>IF(ISERROR(VLOOKUP(B30,'[1]Nevezés-OK'!BB$2:$BD$361,3,FALSE)),"",VLOOKUP(B30,'[1]Nevezés-OK'!$BB$2:$BD$361,3,FALSE))</f>
        <v>FTC</v>
      </c>
      <c r="G30" s="4" t="str">
        <f>IF(ISERROR(VLOOKUP(B30,'[1]Nevezés-OK'!$BB$1:$BE$361,4,FALSE)),"",VLOOKUP(B30,'[1]Nevezés-OK'!$BB$1:$BE$361,4,FALSE))</f>
        <v>Nem</v>
      </c>
    </row>
    <row r="31" spans="1:7" ht="15.75" thickBot="1">
      <c r="A31" s="3">
        <v>198</v>
      </c>
      <c r="B31" s="3">
        <f>IF(ISERROR(VLOOKUP(A31,'[1]Nevezés-OK'!$BA$2:$BB$361,2,FALSE)),"",VLOOKUP(A31,'[1]Nevezés-OK'!$BA$2:$BB$361,2,FALSE))</f>
        <v>30</v>
      </c>
      <c r="C31" s="3" t="str">
        <f>IF(ISERROR(VLOOKUP(B31,'[1]Nevezés-OK'!$A$2:$AT$361,46,FALSE)),"",VLOOKUP(B31,'[1]Nevezés-OK'!$A$2:$AT$361,46,FALSE))</f>
        <v>Nemes László</v>
      </c>
      <c r="D31" s="3" t="str">
        <f>IF(ISERROR(VLOOKUP(B31,'[1]Nevezés-OK'!$A$2:$AT$361,4,FALSE)),"",VLOOKUP(B31,'[1]Nevezés-OK'!$A$2:$AT$361,4,FALSE))</f>
        <v>Férfi</v>
      </c>
      <c r="E31" s="3" t="str">
        <f>IF(ISERROR(VLOOKUP(B31,'[1]Nevezés-OK'!$A$2:$AT$361,5,FALSE)),"",VLOOKUP(B31,'[1]Nevezés-OK'!$A$2:$AT$361,5,FALSE))</f>
        <v>15/05/2007</v>
      </c>
      <c r="F31" s="3" t="str">
        <f>IF(ISERROR(VLOOKUP(B31,'[1]Nevezés-OK'!BB$2:$BD$361,3,FALSE)),"",VLOOKUP(B31,'[1]Nevezés-OK'!$BB$2:$BD$361,3,FALSE))</f>
        <v>FTC</v>
      </c>
      <c r="G31" s="4" t="str">
        <f>IF(ISERROR(VLOOKUP(B31,'[1]Nevezés-OK'!$BB$1:$BE$361,4,FALSE)),"",VLOOKUP(B31,'[1]Nevezés-OK'!$BB$1:$BE$361,4,FALSE))</f>
        <v>Nem</v>
      </c>
    </row>
    <row r="32" spans="1:7" ht="15.75" thickBot="1">
      <c r="A32" s="3">
        <v>239</v>
      </c>
      <c r="B32" s="3">
        <f>IF(ISERROR(VLOOKUP(A32,'[1]Nevezés-OK'!$BA$2:$BB$361,2,FALSE)),"",VLOOKUP(A32,'[1]Nevezés-OK'!$BA$2:$BB$361,2,FALSE))</f>
        <v>31</v>
      </c>
      <c r="C32" s="3" t="str">
        <f>IF(ISERROR(VLOOKUP(B32,'[1]Nevezés-OK'!$A$2:$AT$361,46,FALSE)),"",VLOOKUP(B32,'[1]Nevezés-OK'!$A$2:$AT$361,46,FALSE))</f>
        <v>Sóki Milán</v>
      </c>
      <c r="D32" s="3" t="str">
        <f>IF(ISERROR(VLOOKUP(B32,'[1]Nevezés-OK'!$A$2:$AT$361,4,FALSE)),"",VLOOKUP(B32,'[1]Nevezés-OK'!$A$2:$AT$361,4,FALSE))</f>
        <v>Férfi</v>
      </c>
      <c r="E32" s="3" t="str">
        <f>IF(ISERROR(VLOOKUP(B32,'[1]Nevezés-OK'!$A$2:$AT$361,5,FALSE)),"",VLOOKUP(B32,'[1]Nevezés-OK'!$A$2:$AT$361,5,FALSE))</f>
        <v>03/02/2008</v>
      </c>
      <c r="F32" s="3" t="str">
        <f>IF(ISERROR(VLOOKUP(B32,'[1]Nevezés-OK'!BB$2:$BD$361,3,FALSE)),"",VLOOKUP(B32,'[1]Nevezés-OK'!$BB$2:$BD$361,3,FALSE))</f>
        <v>FTC</v>
      </c>
      <c r="G32" s="4" t="str">
        <f>IF(ISERROR(VLOOKUP(B32,'[1]Nevezés-OK'!$BB$1:$BE$361,4,FALSE)),"",VLOOKUP(B32,'[1]Nevezés-OK'!$BB$1:$BE$361,4,FALSE))</f>
        <v>Nem</v>
      </c>
    </row>
    <row r="33" spans="1:7" ht="15.75" thickBot="1">
      <c r="A33" s="3">
        <v>273</v>
      </c>
      <c r="B33" s="3">
        <f>IF(ISERROR(VLOOKUP(A33,'[1]Nevezés-OK'!$BA$2:$BB$361,2,FALSE)),"",VLOOKUP(A33,'[1]Nevezés-OK'!$BA$2:$BB$361,2,FALSE))</f>
        <v>32</v>
      </c>
      <c r="C33" s="3" t="str">
        <f>IF(ISERROR(VLOOKUP(B33,'[1]Nevezés-OK'!$A$2:$AT$361,46,FALSE)),"",VLOOKUP(B33,'[1]Nevezés-OK'!$A$2:$AT$361,46,FALSE))</f>
        <v>Temesvári Lénárd</v>
      </c>
      <c r="D33" s="3" t="str">
        <f>IF(ISERROR(VLOOKUP(B33,'[1]Nevezés-OK'!$A$2:$AT$361,4,FALSE)),"",VLOOKUP(B33,'[1]Nevezés-OK'!$A$2:$AT$361,4,FALSE))</f>
        <v>Férfi</v>
      </c>
      <c r="E33" s="3" t="str">
        <f>IF(ISERROR(VLOOKUP(B33,'[1]Nevezés-OK'!$A$2:$AT$361,5,FALSE)),"",VLOOKUP(B33,'[1]Nevezés-OK'!$A$2:$AT$361,5,FALSE))</f>
        <v>17/11/2008</v>
      </c>
      <c r="F33" s="3" t="str">
        <f>IF(ISERROR(VLOOKUP(B33,'[1]Nevezés-OK'!BB$2:$BD$361,3,FALSE)),"",VLOOKUP(B33,'[1]Nevezés-OK'!$BB$2:$BD$361,3,FALSE))</f>
        <v>FTC</v>
      </c>
      <c r="G33" s="4" t="str">
        <f>IF(ISERROR(VLOOKUP(B33,'[1]Nevezés-OK'!$BB$1:$BE$361,4,FALSE)),"",VLOOKUP(B33,'[1]Nevezés-OK'!$BB$1:$BE$361,4,FALSE))</f>
        <v>Nem</v>
      </c>
    </row>
    <row r="34" spans="1:7" ht="15.75" thickBot="1">
      <c r="A34" s="3">
        <v>301</v>
      </c>
      <c r="B34" s="3">
        <f>IF(ISERROR(VLOOKUP(A34,'[1]Nevezés-OK'!$BA$2:$BB$361,2,FALSE)),"",VLOOKUP(A34,'[1]Nevezés-OK'!$BA$2:$BB$361,2,FALSE))</f>
        <v>33</v>
      </c>
      <c r="C34" s="3" t="str">
        <f>IF(ISERROR(VLOOKUP(B34,'[1]Nevezés-OK'!$A$2:$AT$361,46,FALSE)),"",VLOOKUP(B34,'[1]Nevezés-OK'!$A$2:$AT$361,46,FALSE))</f>
        <v>Zilahy Boróka</v>
      </c>
      <c r="D34" s="3" t="str">
        <f>IF(ISERROR(VLOOKUP(B34,'[1]Nevezés-OK'!$A$2:$AT$361,4,FALSE)),"",VLOOKUP(B34,'[1]Nevezés-OK'!$A$2:$AT$361,4,FALSE))</f>
        <v>Nő</v>
      </c>
      <c r="E34" s="3" t="str">
        <f>IF(ISERROR(VLOOKUP(B34,'[1]Nevezés-OK'!$A$2:$AT$361,5,FALSE)),"",VLOOKUP(B34,'[1]Nevezés-OK'!$A$2:$AT$361,5,FALSE))</f>
        <v>03/03/2008</v>
      </c>
      <c r="F34" s="3" t="str">
        <f>IF(ISERROR(VLOOKUP(B34,'[1]Nevezés-OK'!BB$2:$BD$361,3,FALSE)),"",VLOOKUP(B34,'[1]Nevezés-OK'!$BB$2:$BD$361,3,FALSE))</f>
        <v>FTC</v>
      </c>
      <c r="G34" s="4" t="str">
        <f>IF(ISERROR(VLOOKUP(B34,'[1]Nevezés-OK'!$BB$1:$BE$361,4,FALSE)),"",VLOOKUP(B34,'[1]Nevezés-OK'!$BB$1:$BE$361,4,FALSE))</f>
        <v>Nem</v>
      </c>
    </row>
    <row r="35" spans="1:7" ht="15.75" thickBot="1">
      <c r="A35" s="3">
        <v>81</v>
      </c>
      <c r="B35" s="3">
        <f>IF(ISERROR(VLOOKUP(A35,'[1]Nevezés-OK'!$BA$2:$BB$361,2,FALSE)),"",VLOOKUP(A35,'[1]Nevezés-OK'!$BA$2:$BB$361,2,FALSE))</f>
        <v>34</v>
      </c>
      <c r="C35" s="3" t="str">
        <f>IF(ISERROR(VLOOKUP(B35,'[1]Nevezés-OK'!$A$2:$AT$361,46,FALSE)),"",VLOOKUP(B35,'[1]Nevezés-OK'!$A$2:$AT$361,46,FALSE))</f>
        <v>Garcia-Szira Dániel</v>
      </c>
      <c r="D35" s="3" t="str">
        <f>IF(ISERROR(VLOOKUP(B35,'[1]Nevezés-OK'!$A$2:$AT$361,4,FALSE)),"",VLOOKUP(B35,'[1]Nevezés-OK'!$A$2:$AT$361,4,FALSE))</f>
        <v>Férfi</v>
      </c>
      <c r="E35" s="3" t="str">
        <f>IF(ISERROR(VLOOKUP(B35,'[1]Nevezés-OK'!$A$2:$AT$361,5,FALSE)),"",VLOOKUP(B35,'[1]Nevezés-OK'!$A$2:$AT$361,5,FALSE))</f>
        <v>01/02/2006</v>
      </c>
      <c r="F35" s="3" t="str">
        <f>IF(ISERROR(VLOOKUP(B35,'[1]Nevezés-OK'!BB$2:$BD$361,3,FALSE)),"",VLOOKUP(B35,'[1]Nevezés-OK'!$BB$2:$BD$361,3,FALSE))</f>
        <v>FTC</v>
      </c>
      <c r="G35" s="4" t="str">
        <f>IF(ISERROR(VLOOKUP(B35,'[1]Nevezés-OK'!$BB$1:$BE$361,4,FALSE)),"",VLOOKUP(B35,'[1]Nevezés-OK'!$BB$1:$BE$361,4,FALSE))</f>
        <v>Nem</v>
      </c>
    </row>
    <row r="36" spans="1:7" ht="15.75" thickBot="1">
      <c r="A36" s="3">
        <v>176</v>
      </c>
      <c r="B36" s="3">
        <f>IF(ISERROR(VLOOKUP(A36,'[1]Nevezés-OK'!$BA$2:$BB$361,2,FALSE)),"",VLOOKUP(A36,'[1]Nevezés-OK'!$BA$2:$BB$361,2,FALSE))</f>
        <v>35</v>
      </c>
      <c r="C36" s="3" t="str">
        <f>IF(ISERROR(VLOOKUP(B36,'[1]Nevezés-OK'!$A$2:$AT$361,46,FALSE)),"",VLOOKUP(B36,'[1]Nevezés-OK'!$A$2:$AT$361,46,FALSE))</f>
        <v>Meskó Csongor</v>
      </c>
      <c r="D36" s="3" t="str">
        <f>IF(ISERROR(VLOOKUP(B36,'[1]Nevezés-OK'!$A$2:$AT$361,4,FALSE)),"",VLOOKUP(B36,'[1]Nevezés-OK'!$A$2:$AT$361,4,FALSE))</f>
        <v>Férfi</v>
      </c>
      <c r="E36" s="3" t="str">
        <f>IF(ISERROR(VLOOKUP(B36,'[1]Nevezés-OK'!$A$2:$AT$361,5,FALSE)),"",VLOOKUP(B36,'[1]Nevezés-OK'!$A$2:$AT$361,5,FALSE))</f>
        <v>16/02/2005</v>
      </c>
      <c r="F36" s="3" t="str">
        <f>IF(ISERROR(VLOOKUP(B36,'[1]Nevezés-OK'!BB$2:$BD$361,3,FALSE)),"",VLOOKUP(B36,'[1]Nevezés-OK'!$BB$2:$BD$361,3,FALSE))</f>
        <v>FTC</v>
      </c>
      <c r="G36" s="4" t="str">
        <f>IF(ISERROR(VLOOKUP(B36,'[1]Nevezés-OK'!$BB$1:$BE$361,4,FALSE)),"",VLOOKUP(B36,'[1]Nevezés-OK'!$BB$1:$BE$361,4,FALSE))</f>
        <v>Nem</v>
      </c>
    </row>
    <row r="37" spans="1:7" ht="15.75" thickBot="1">
      <c r="A37" s="3">
        <v>193</v>
      </c>
      <c r="B37" s="3">
        <f>IF(ISERROR(VLOOKUP(A37,'[1]Nevezés-OK'!$BA$2:$BB$361,2,FALSE)),"",VLOOKUP(A37,'[1]Nevezés-OK'!$BA$2:$BB$361,2,FALSE))</f>
        <v>36</v>
      </c>
      <c r="C37" s="3" t="str">
        <f>IF(ISERROR(VLOOKUP(B37,'[1]Nevezés-OK'!$A$2:$AT$361,46,FALSE)),"",VLOOKUP(B37,'[1]Nevezés-OK'!$A$2:$AT$361,46,FALSE))</f>
        <v>Nagy András</v>
      </c>
      <c r="D37" s="3" t="str">
        <f>IF(ISERROR(VLOOKUP(B37,'[1]Nevezés-OK'!$A$2:$AT$361,4,FALSE)),"",VLOOKUP(B37,'[1]Nevezés-OK'!$A$2:$AT$361,4,FALSE))</f>
        <v>Férfi</v>
      </c>
      <c r="E37" s="3" t="str">
        <f>IF(ISERROR(VLOOKUP(B37,'[1]Nevezés-OK'!$A$2:$AT$361,5,FALSE)),"",VLOOKUP(B37,'[1]Nevezés-OK'!$A$2:$AT$361,5,FALSE))</f>
        <v>17/02/2006</v>
      </c>
      <c r="F37" s="3" t="str">
        <f>IF(ISERROR(VLOOKUP(B37,'[1]Nevezés-OK'!BB$2:$BD$361,3,FALSE)),"",VLOOKUP(B37,'[1]Nevezés-OK'!$BB$2:$BD$361,3,FALSE))</f>
        <v>FTC</v>
      </c>
      <c r="G37" s="4" t="str">
        <f>IF(ISERROR(VLOOKUP(B37,'[1]Nevezés-OK'!$BB$1:$BE$361,4,FALSE)),"",VLOOKUP(B37,'[1]Nevezés-OK'!$BB$1:$BE$361,4,FALSE))</f>
        <v>Nem</v>
      </c>
    </row>
    <row r="38" spans="1:7" ht="15.75" thickBot="1">
      <c r="A38" s="3">
        <v>225</v>
      </c>
      <c r="B38" s="3">
        <f>IF(ISERROR(VLOOKUP(A38,'[1]Nevezés-OK'!$BA$2:$BB$361,2,FALSE)),"",VLOOKUP(A38,'[1]Nevezés-OK'!$BA$2:$BB$361,2,FALSE))</f>
        <v>37</v>
      </c>
      <c r="C38" s="3" t="str">
        <f>IF(ISERROR(VLOOKUP(B38,'[1]Nevezés-OK'!$A$2:$AT$361,46,FALSE)),"",VLOOKUP(B38,'[1]Nevezés-OK'!$A$2:$AT$361,46,FALSE))</f>
        <v>Rochlitz András</v>
      </c>
      <c r="D38" s="3" t="str">
        <f>IF(ISERROR(VLOOKUP(B38,'[1]Nevezés-OK'!$A$2:$AT$361,4,FALSE)),"",VLOOKUP(B38,'[1]Nevezés-OK'!$A$2:$AT$361,4,FALSE))</f>
        <v>Férfi</v>
      </c>
      <c r="E38" s="3" t="str">
        <f>IF(ISERROR(VLOOKUP(B38,'[1]Nevezés-OK'!$A$2:$AT$361,5,FALSE)),"",VLOOKUP(B38,'[1]Nevezés-OK'!$A$2:$AT$361,5,FALSE))</f>
        <v>05/02/2005</v>
      </c>
      <c r="F38" s="3" t="str">
        <f>IF(ISERROR(VLOOKUP(B38,'[1]Nevezés-OK'!BB$2:$BD$361,3,FALSE)),"",VLOOKUP(B38,'[1]Nevezés-OK'!$BB$2:$BD$361,3,FALSE))</f>
        <v>FTC</v>
      </c>
      <c r="G38" s="4" t="str">
        <f>IF(ISERROR(VLOOKUP(B38,'[1]Nevezés-OK'!$BB$1:$BE$361,4,FALSE)),"",VLOOKUP(B38,'[1]Nevezés-OK'!$BB$1:$BE$361,4,FALSE))</f>
        <v>Nem</v>
      </c>
    </row>
    <row r="39" spans="1:7" ht="15.75" thickBot="1">
      <c r="A39" s="3">
        <v>248</v>
      </c>
      <c r="B39" s="3">
        <f>IF(ISERROR(VLOOKUP(A39,'[1]Nevezés-OK'!$BA$2:$BB$361,2,FALSE)),"",VLOOKUP(A39,'[1]Nevezés-OK'!$BA$2:$BB$361,2,FALSE))</f>
        <v>38</v>
      </c>
      <c r="C39" s="3" t="str">
        <f>IF(ISERROR(VLOOKUP(B39,'[1]Nevezés-OK'!$A$2:$AT$361,46,FALSE)),"",VLOOKUP(B39,'[1]Nevezés-OK'!$A$2:$AT$361,46,FALSE))</f>
        <v>Svébis Klaudia</v>
      </c>
      <c r="D39" s="3" t="str">
        <f>IF(ISERROR(VLOOKUP(B39,'[1]Nevezés-OK'!$A$2:$AT$361,4,FALSE)),"",VLOOKUP(B39,'[1]Nevezés-OK'!$A$2:$AT$361,4,FALSE))</f>
        <v>Nő</v>
      </c>
      <c r="E39" s="3" t="str">
        <f>IF(ISERROR(VLOOKUP(B39,'[1]Nevezés-OK'!$A$2:$AT$361,5,FALSE)),"",VLOOKUP(B39,'[1]Nevezés-OK'!$A$2:$AT$361,5,FALSE))</f>
        <v>05/09/2005</v>
      </c>
      <c r="F39" s="3" t="str">
        <f>IF(ISERROR(VLOOKUP(B39,'[1]Nevezés-OK'!BB$2:$BD$361,3,FALSE)),"",VLOOKUP(B39,'[1]Nevezés-OK'!$BB$2:$BD$361,3,FALSE))</f>
        <v>FTC</v>
      </c>
      <c r="G39" s="4" t="str">
        <f>IF(ISERROR(VLOOKUP(B39,'[1]Nevezés-OK'!$BB$1:$BE$361,4,FALSE)),"",VLOOKUP(B39,'[1]Nevezés-OK'!$BB$1:$BE$361,4,FALSE))</f>
        <v>Nem</v>
      </c>
    </row>
    <row r="40" spans="1:7" ht="15.75" thickBot="1">
      <c r="A40" s="3">
        <v>89</v>
      </c>
      <c r="B40" s="3">
        <f>IF(ISERROR(VLOOKUP(A40,'[1]Nevezés-OK'!$BA$2:$BB$361,2,FALSE)),"",VLOOKUP(A40,'[1]Nevezés-OK'!$BA$2:$BB$361,2,FALSE))</f>
        <v>39</v>
      </c>
      <c r="C40" s="3" t="str">
        <f>IF(ISERROR(VLOOKUP(B40,'[1]Nevezés-OK'!$A$2:$AT$361,46,FALSE)),"",VLOOKUP(B40,'[1]Nevezés-OK'!$A$2:$AT$361,46,FALSE))</f>
        <v>Habony Amaranta</v>
      </c>
      <c r="D40" s="3" t="str">
        <f>IF(ISERROR(VLOOKUP(B40,'[1]Nevezés-OK'!$A$2:$AT$361,4,FALSE)),"",VLOOKUP(B40,'[1]Nevezés-OK'!$A$2:$AT$361,4,FALSE))</f>
        <v>Nő</v>
      </c>
      <c r="E40" s="3" t="str">
        <f>IF(ISERROR(VLOOKUP(B40,'[1]Nevezés-OK'!$A$2:$AT$361,5,FALSE)),"",VLOOKUP(B40,'[1]Nevezés-OK'!$A$2:$AT$361,5,FALSE))</f>
        <v>05/02/2003</v>
      </c>
      <c r="F40" s="3" t="str">
        <f>IF(ISERROR(VLOOKUP(B40,'[1]Nevezés-OK'!BB$2:$BD$361,3,FALSE)),"",VLOOKUP(B40,'[1]Nevezés-OK'!$BB$2:$BD$361,3,FALSE))</f>
        <v>FTC</v>
      </c>
      <c r="G40" s="4" t="str">
        <f>IF(ISERROR(VLOOKUP(B40,'[1]Nevezés-OK'!$BB$1:$BE$361,4,FALSE)),"",VLOOKUP(B40,'[1]Nevezés-OK'!$BB$1:$BE$361,4,FALSE))</f>
        <v>Nem</v>
      </c>
    </row>
    <row r="41" spans="1:7" ht="15.75" thickBot="1">
      <c r="A41" s="3">
        <v>22</v>
      </c>
      <c r="B41" s="3">
        <f>IF(ISERROR(VLOOKUP(A41,'[1]Nevezés-OK'!$BA$2:$BB$361,2,FALSE)),"",VLOOKUP(A41,'[1]Nevezés-OK'!$BA$2:$BB$361,2,FALSE))</f>
        <v>40</v>
      </c>
      <c r="C41" s="3" t="str">
        <f>IF(ISERROR(VLOOKUP(B41,'[1]Nevezés-OK'!$A$2:$AT$361,46,FALSE)),"",VLOOKUP(B41,'[1]Nevezés-OK'!$A$2:$AT$361,46,FALSE))</f>
        <v>Bauer Anna</v>
      </c>
      <c r="D41" s="3" t="str">
        <f>IF(ISERROR(VLOOKUP(B41,'[1]Nevezés-OK'!$A$2:$AT$361,4,FALSE)),"",VLOOKUP(B41,'[1]Nevezés-OK'!$A$2:$AT$361,4,FALSE))</f>
        <v>Nő</v>
      </c>
      <c r="E41" s="3" t="str">
        <f>IF(ISERROR(VLOOKUP(B41,'[1]Nevezés-OK'!$A$2:$AT$361,5,FALSE)),"",VLOOKUP(B41,'[1]Nevezés-OK'!$A$2:$AT$361,5,FALSE))</f>
        <v>16/03/2003</v>
      </c>
      <c r="F41" s="3" t="str">
        <f>IF(ISERROR(VLOOKUP(B41,'[1]Nevezés-OK'!BB$2:$BD$361,3,FALSE)),"",VLOOKUP(B41,'[1]Nevezés-OK'!$BB$2:$BD$361,3,FALSE))</f>
        <v>FTC</v>
      </c>
      <c r="G41" s="4" t="str">
        <f>IF(ISERROR(VLOOKUP(B41,'[1]Nevezés-OK'!$BB$1:$BE$361,4,FALSE)),"",VLOOKUP(B41,'[1]Nevezés-OK'!$BB$1:$BE$361,4,FALSE))</f>
        <v>Nem</v>
      </c>
    </row>
    <row r="42" spans="1:7" ht="15.75" thickBot="1">
      <c r="A42" s="3">
        <v>94</v>
      </c>
      <c r="B42" s="3">
        <f>IF(ISERROR(VLOOKUP(A42,'[1]Nevezés-OK'!$BA$2:$BB$361,2,FALSE)),"",VLOOKUP(A42,'[1]Nevezés-OK'!$BA$2:$BB$361,2,FALSE))</f>
        <v>41</v>
      </c>
      <c r="C42" s="3" t="str">
        <f>IF(ISERROR(VLOOKUP(B42,'[1]Nevezés-OK'!$A$2:$AT$361,46,FALSE)),"",VLOOKUP(B42,'[1]Nevezés-OK'!$A$2:$AT$361,46,FALSE))</f>
        <v>Hamzi Csaba</v>
      </c>
      <c r="D42" s="3" t="str">
        <f>IF(ISERROR(VLOOKUP(B42,'[1]Nevezés-OK'!$A$2:$AT$361,4,FALSE)),"",VLOOKUP(B42,'[1]Nevezés-OK'!$A$2:$AT$361,4,FALSE))</f>
        <v>Férfi</v>
      </c>
      <c r="E42" s="3" t="str">
        <f>IF(ISERROR(VLOOKUP(B42,'[1]Nevezés-OK'!$A$2:$AT$361,5,FALSE)),"",VLOOKUP(B42,'[1]Nevezés-OK'!$A$2:$AT$361,5,FALSE))</f>
        <v>15/02/2004</v>
      </c>
      <c r="F42" s="3" t="str">
        <f>IF(ISERROR(VLOOKUP(B42,'[1]Nevezés-OK'!BB$2:$BD$361,3,FALSE)),"",VLOOKUP(B42,'[1]Nevezés-OK'!$BB$2:$BD$361,3,FALSE))</f>
        <v>FTC</v>
      </c>
      <c r="G42" s="4" t="str">
        <f>IF(ISERROR(VLOOKUP(B42,'[1]Nevezés-OK'!$BB$1:$BE$361,4,FALSE)),"",VLOOKUP(B42,'[1]Nevezés-OK'!$BB$1:$BE$361,4,FALSE))</f>
        <v>Nem</v>
      </c>
    </row>
    <row r="43" spans="1:7" ht="15.75" thickBot="1">
      <c r="A43" s="3">
        <v>99</v>
      </c>
      <c r="B43" s="3">
        <f>IF(ISERROR(VLOOKUP(A43,'[1]Nevezés-OK'!$BA$2:$BB$361,2,FALSE)),"",VLOOKUP(A43,'[1]Nevezés-OK'!$BA$2:$BB$361,2,FALSE))</f>
        <v>42</v>
      </c>
      <c r="C43" s="3" t="str">
        <f>IF(ISERROR(VLOOKUP(B43,'[1]Nevezés-OK'!$A$2:$AT$361,46,FALSE)),"",VLOOKUP(B43,'[1]Nevezés-OK'!$A$2:$AT$361,46,FALSE))</f>
        <v>Heiszmann Benedek</v>
      </c>
      <c r="D43" s="3" t="str">
        <f>IF(ISERROR(VLOOKUP(B43,'[1]Nevezés-OK'!$A$2:$AT$361,4,FALSE)),"",VLOOKUP(B43,'[1]Nevezés-OK'!$A$2:$AT$361,4,FALSE))</f>
        <v>Férfi</v>
      </c>
      <c r="E43" s="3" t="str">
        <f>IF(ISERROR(VLOOKUP(B43,'[1]Nevezés-OK'!$A$2:$AT$361,5,FALSE)),"",VLOOKUP(B43,'[1]Nevezés-OK'!$A$2:$AT$361,5,FALSE))</f>
        <v>03/04/2004</v>
      </c>
      <c r="F43" s="3" t="str">
        <f>IF(ISERROR(VLOOKUP(B43,'[1]Nevezés-OK'!BB$2:$BD$361,3,FALSE)),"",VLOOKUP(B43,'[1]Nevezés-OK'!$BB$2:$BD$361,3,FALSE))</f>
        <v>FTC</v>
      </c>
      <c r="G43" s="4" t="str">
        <f>IF(ISERROR(VLOOKUP(B43,'[1]Nevezés-OK'!$BB$1:$BE$361,4,FALSE)),"",VLOOKUP(B43,'[1]Nevezés-OK'!$BB$1:$BE$361,4,FALSE))</f>
        <v>Nem</v>
      </c>
    </row>
    <row r="44" spans="1:7" ht="15.75" thickBot="1">
      <c r="A44" s="3">
        <v>147</v>
      </c>
      <c r="B44" s="3">
        <f>IF(ISERROR(VLOOKUP(A44,'[1]Nevezés-OK'!$BA$2:$BB$361,2,FALSE)),"",VLOOKUP(A44,'[1]Nevezés-OK'!$BA$2:$BB$361,2,FALSE))</f>
        <v>43</v>
      </c>
      <c r="C44" s="3" t="str">
        <f>IF(ISERROR(VLOOKUP(B44,'[1]Nevezés-OK'!$A$2:$AT$361,46,FALSE)),"",VLOOKUP(B44,'[1]Nevezés-OK'!$A$2:$AT$361,46,FALSE))</f>
        <v>Kondor Dávid</v>
      </c>
      <c r="D44" s="3" t="str">
        <f>IF(ISERROR(VLOOKUP(B44,'[1]Nevezés-OK'!$A$2:$AT$361,4,FALSE)),"",VLOOKUP(B44,'[1]Nevezés-OK'!$A$2:$AT$361,4,FALSE))</f>
        <v>Férfi</v>
      </c>
      <c r="E44" s="3" t="str">
        <f>IF(ISERROR(VLOOKUP(B44,'[1]Nevezés-OK'!$A$2:$AT$361,5,FALSE)),"",VLOOKUP(B44,'[1]Nevezés-OK'!$A$2:$AT$361,5,FALSE))</f>
        <v>17/10/2003</v>
      </c>
      <c r="F44" s="3" t="str">
        <f>IF(ISERROR(VLOOKUP(B44,'[1]Nevezés-OK'!BB$2:$BD$361,3,FALSE)),"",VLOOKUP(B44,'[1]Nevezés-OK'!$BB$2:$BD$361,3,FALSE))</f>
        <v>FTC</v>
      </c>
      <c r="G44" s="4" t="str">
        <f>IF(ISERROR(VLOOKUP(B44,'[1]Nevezés-OK'!$BB$1:$BE$361,4,FALSE)),"",VLOOKUP(B44,'[1]Nevezés-OK'!$BB$1:$BE$361,4,FALSE))</f>
        <v>Nem</v>
      </c>
    </row>
    <row r="45" spans="1:7" ht="15.75" thickBot="1">
      <c r="A45" s="3">
        <v>170</v>
      </c>
      <c r="B45" s="3">
        <f>IF(ISERROR(VLOOKUP(A45,'[1]Nevezés-OK'!$BA$2:$BB$361,2,FALSE)),"",VLOOKUP(A45,'[1]Nevezés-OK'!$BA$2:$BB$361,2,FALSE))</f>
        <v>44</v>
      </c>
      <c r="C45" s="3" t="str">
        <f>IF(ISERROR(VLOOKUP(B45,'[1]Nevezés-OK'!$A$2:$AT$361,46,FALSE)),"",VLOOKUP(B45,'[1]Nevezés-OK'!$A$2:$AT$361,46,FALSE))</f>
        <v>Mándli Zsófia</v>
      </c>
      <c r="D45" s="3" t="str">
        <f>IF(ISERROR(VLOOKUP(B45,'[1]Nevezés-OK'!$A$2:$AT$361,4,FALSE)),"",VLOOKUP(B45,'[1]Nevezés-OK'!$A$2:$AT$361,4,FALSE))</f>
        <v>Nő</v>
      </c>
      <c r="E45" s="3" t="str">
        <f>IF(ISERROR(VLOOKUP(B45,'[1]Nevezés-OK'!$A$2:$AT$361,5,FALSE)),"",VLOOKUP(B45,'[1]Nevezés-OK'!$A$2:$AT$361,5,FALSE))</f>
        <v>05/05/2003</v>
      </c>
      <c r="F45" s="3" t="str">
        <f>IF(ISERROR(VLOOKUP(B45,'[1]Nevezés-OK'!BB$2:$BD$361,3,FALSE)),"",VLOOKUP(B45,'[1]Nevezés-OK'!$BB$2:$BD$361,3,FALSE))</f>
        <v>FTC</v>
      </c>
      <c r="G45" s="4" t="str">
        <f>IF(ISERROR(VLOOKUP(B45,'[1]Nevezés-OK'!$BB$1:$BE$361,4,FALSE)),"",VLOOKUP(B45,'[1]Nevezés-OK'!$BB$1:$BE$361,4,FALSE))</f>
        <v>Nem</v>
      </c>
    </row>
    <row r="46" spans="1:7" ht="15.75" thickBot="1">
      <c r="A46" s="3">
        <v>191</v>
      </c>
      <c r="B46" s="3">
        <f>IF(ISERROR(VLOOKUP(A46,'[1]Nevezés-OK'!$BA$2:$BB$361,2,FALSE)),"",VLOOKUP(A46,'[1]Nevezés-OK'!$BA$2:$BB$361,2,FALSE))</f>
        <v>45</v>
      </c>
      <c r="C46" s="3" t="str">
        <f>IF(ISERROR(VLOOKUP(B46,'[1]Nevezés-OK'!$A$2:$AT$361,46,FALSE)),"",VLOOKUP(B46,'[1]Nevezés-OK'!$A$2:$AT$361,46,FALSE))</f>
        <v>Nádudvári Örs</v>
      </c>
      <c r="D46" s="3" t="str">
        <f>IF(ISERROR(VLOOKUP(B46,'[1]Nevezés-OK'!$A$2:$AT$361,4,FALSE)),"",VLOOKUP(B46,'[1]Nevezés-OK'!$A$2:$AT$361,4,FALSE))</f>
        <v>Férfi</v>
      </c>
      <c r="E46" s="3" t="str">
        <f>IF(ISERROR(VLOOKUP(B46,'[1]Nevezés-OK'!$A$2:$AT$361,5,FALSE)),"",VLOOKUP(B46,'[1]Nevezés-OK'!$A$2:$AT$361,5,FALSE))</f>
        <v>06/02/2004</v>
      </c>
      <c r="F46" s="3" t="str">
        <f>IF(ISERROR(VLOOKUP(B46,'[1]Nevezés-OK'!BB$2:$BD$361,3,FALSE)),"",VLOOKUP(B46,'[1]Nevezés-OK'!$BB$2:$BD$361,3,FALSE))</f>
        <v>FTC</v>
      </c>
      <c r="G46" s="4" t="str">
        <f>IF(ISERROR(VLOOKUP(B46,'[1]Nevezés-OK'!$BB$1:$BE$361,4,FALSE)),"",VLOOKUP(B46,'[1]Nevezés-OK'!$BB$1:$BE$361,4,FALSE))</f>
        <v>Nem</v>
      </c>
    </row>
    <row r="47" spans="1:7" ht="15.75" thickBot="1">
      <c r="A47" s="3">
        <v>255</v>
      </c>
      <c r="B47" s="3">
        <f>IF(ISERROR(VLOOKUP(A47,'[1]Nevezés-OK'!$BA$2:$BB$361,2,FALSE)),"",VLOOKUP(A47,'[1]Nevezés-OK'!$BA$2:$BB$361,2,FALSE))</f>
        <v>46</v>
      </c>
      <c r="C47" s="3" t="str">
        <f>IF(ISERROR(VLOOKUP(B47,'[1]Nevezés-OK'!$A$2:$AT$361,46,FALSE)),"",VLOOKUP(B47,'[1]Nevezés-OK'!$A$2:$AT$361,46,FALSE))</f>
        <v>Szecsődi Bálint</v>
      </c>
      <c r="D47" s="3" t="str">
        <f>IF(ISERROR(VLOOKUP(B47,'[1]Nevezés-OK'!$A$2:$AT$361,4,FALSE)),"",VLOOKUP(B47,'[1]Nevezés-OK'!$A$2:$AT$361,4,FALSE))</f>
        <v>Férfi</v>
      </c>
      <c r="E47" s="3" t="str">
        <f>IF(ISERROR(VLOOKUP(B47,'[1]Nevezés-OK'!$A$2:$AT$361,5,FALSE)),"",VLOOKUP(B47,'[1]Nevezés-OK'!$A$2:$AT$361,5,FALSE))</f>
        <v>15/04/2004</v>
      </c>
      <c r="F47" s="3" t="str">
        <f>IF(ISERROR(VLOOKUP(B47,'[1]Nevezés-OK'!BB$2:$BD$361,3,FALSE)),"",VLOOKUP(B47,'[1]Nevezés-OK'!$BB$2:$BD$361,3,FALSE))</f>
        <v>FTC</v>
      </c>
      <c r="G47" s="4" t="str">
        <f>IF(ISERROR(VLOOKUP(B47,'[1]Nevezés-OK'!$BB$1:$BE$361,4,FALSE)),"",VLOOKUP(B47,'[1]Nevezés-OK'!$BB$1:$BE$361,4,FALSE))</f>
        <v>Nem</v>
      </c>
    </row>
    <row r="48" spans="1:7" ht="15.75" thickBot="1">
      <c r="A48" s="3">
        <v>34</v>
      </c>
      <c r="B48" s="3">
        <f>IF(ISERROR(VLOOKUP(A48,'[1]Nevezés-OK'!$BA$2:$BB$361,2,FALSE)),"",VLOOKUP(A48,'[1]Nevezés-OK'!$BA$2:$BB$361,2,FALSE))</f>
        <v>47</v>
      </c>
      <c r="C48" s="3" t="str">
        <f>IF(ISERROR(VLOOKUP(B48,'[1]Nevezés-OK'!$A$2:$AT$361,46,FALSE)),"",VLOOKUP(B48,'[1]Nevezés-OK'!$A$2:$AT$361,46,FALSE))</f>
        <v>Bueno-Karádi Anabel</v>
      </c>
      <c r="D48" s="3" t="str">
        <f>IF(ISERROR(VLOOKUP(B48,'[1]Nevezés-OK'!$A$2:$AT$361,4,FALSE)),"",VLOOKUP(B48,'[1]Nevezés-OK'!$A$2:$AT$361,4,FALSE))</f>
        <v>Nő</v>
      </c>
      <c r="E48" s="3" t="str">
        <f>IF(ISERROR(VLOOKUP(B48,'[1]Nevezés-OK'!$A$2:$AT$361,5,FALSE)),"",VLOOKUP(B48,'[1]Nevezés-OK'!$A$2:$AT$361,5,FALSE))</f>
        <v>04/05/2003</v>
      </c>
      <c r="F48" s="3" t="str">
        <f>IF(ISERROR(VLOOKUP(B48,'[1]Nevezés-OK'!BB$2:$BD$361,3,FALSE)),"",VLOOKUP(B48,'[1]Nevezés-OK'!$BB$2:$BD$361,3,FALSE))</f>
        <v>FTC</v>
      </c>
      <c r="G48" s="4" t="str">
        <f>IF(ISERROR(VLOOKUP(B48,'[1]Nevezés-OK'!$BB$1:$BE$361,4,FALSE)),"",VLOOKUP(B48,'[1]Nevezés-OK'!$BB$1:$BE$361,4,FALSE))</f>
        <v>Nem</v>
      </c>
    </row>
    <row r="49" spans="1:7" ht="15.75" thickBot="1">
      <c r="A49" s="3">
        <v>91</v>
      </c>
      <c r="B49" s="3">
        <f>IF(ISERROR(VLOOKUP(A49,'[1]Nevezés-OK'!$BA$2:$BB$361,2,FALSE)),"",VLOOKUP(A49,'[1]Nevezés-OK'!$BA$2:$BB$361,2,FALSE))</f>
        <v>48</v>
      </c>
      <c r="C49" s="3" t="str">
        <f>IF(ISERROR(VLOOKUP(B49,'[1]Nevezés-OK'!$A$2:$AT$361,46,FALSE)),"",VLOOKUP(B49,'[1]Nevezés-OK'!$A$2:$AT$361,46,FALSE))</f>
        <v>Hajdú Kíra</v>
      </c>
      <c r="D49" s="3" t="str">
        <f>IF(ISERROR(VLOOKUP(B49,'[1]Nevezés-OK'!$A$2:$AT$361,4,FALSE)),"",VLOOKUP(B49,'[1]Nevezés-OK'!$A$2:$AT$361,4,FALSE))</f>
        <v>Nő</v>
      </c>
      <c r="E49" s="3" t="str">
        <f>IF(ISERROR(VLOOKUP(B49,'[1]Nevezés-OK'!$A$2:$AT$361,5,FALSE)),"",VLOOKUP(B49,'[1]Nevezés-OK'!$A$2:$AT$361,5,FALSE))</f>
        <v>15/08/2006</v>
      </c>
      <c r="F49" s="3" t="str">
        <f>IF(ISERROR(VLOOKUP(B49,'[1]Nevezés-OK'!BB$2:$BD$361,3,FALSE)),"",VLOOKUP(B49,'[1]Nevezés-OK'!$BB$2:$BD$361,3,FALSE))</f>
        <v>FTC</v>
      </c>
      <c r="G49" s="4" t="str">
        <f>IF(ISERROR(VLOOKUP(B49,'[1]Nevezés-OK'!$BB$1:$BE$361,4,FALSE)),"",VLOOKUP(B49,'[1]Nevezés-OK'!$BB$1:$BE$361,4,FALSE))</f>
        <v>Nem</v>
      </c>
    </row>
    <row r="50" spans="1:7" ht="15.75" thickBot="1">
      <c r="A50" s="3">
        <v>285</v>
      </c>
      <c r="B50" s="3">
        <f>IF(ISERROR(VLOOKUP(A50,'[1]Nevezés-OK'!$BA$2:$BB$361,2,FALSE)),"",VLOOKUP(A50,'[1]Nevezés-OK'!$BA$2:$BB$361,2,FALSE))</f>
        <v>49</v>
      </c>
      <c r="C50" s="3" t="str">
        <f>IF(ISERROR(VLOOKUP(B50,'[1]Nevezés-OK'!$A$2:$AT$361,46,FALSE)),"",VLOOKUP(B50,'[1]Nevezés-OK'!$A$2:$AT$361,46,FALSE))</f>
        <v>Trikkal Lilla</v>
      </c>
      <c r="D50" s="3" t="str">
        <f>IF(ISERROR(VLOOKUP(B50,'[1]Nevezés-OK'!$A$2:$AT$361,4,FALSE)),"",VLOOKUP(B50,'[1]Nevezés-OK'!$A$2:$AT$361,4,FALSE))</f>
        <v>Nő</v>
      </c>
      <c r="E50" s="3" t="str">
        <f>IF(ISERROR(VLOOKUP(B50,'[1]Nevezés-OK'!$A$2:$AT$361,5,FALSE)),"",VLOOKUP(B50,'[1]Nevezés-OK'!$A$2:$AT$361,5,FALSE))</f>
        <v>05/02/2003</v>
      </c>
      <c r="F50" s="3" t="str">
        <f>IF(ISERROR(VLOOKUP(B50,'[1]Nevezés-OK'!BB$2:$BD$361,3,FALSE)),"",VLOOKUP(B50,'[1]Nevezés-OK'!$BB$2:$BD$361,3,FALSE))</f>
        <v>FTC</v>
      </c>
      <c r="G50" s="4" t="str">
        <f>IF(ISERROR(VLOOKUP(B50,'[1]Nevezés-OK'!$BB$1:$BE$361,4,FALSE)),"",VLOOKUP(B50,'[1]Nevezés-OK'!$BB$1:$BE$361,4,FALSE))</f>
        <v>Nem</v>
      </c>
    </row>
    <row r="51" spans="1:7" ht="15.75" thickBot="1">
      <c r="A51" s="3">
        <v>35</v>
      </c>
      <c r="B51" s="3">
        <f>IF(ISERROR(VLOOKUP(A51,'[1]Nevezés-OK'!$BA$2:$BB$361,2,FALSE)),"",VLOOKUP(A51,'[1]Nevezés-OK'!$BA$2:$BB$361,2,FALSE))</f>
        <v>50</v>
      </c>
      <c r="C51" s="3" t="str">
        <f>IF(ISERROR(VLOOKUP(B51,'[1]Nevezés-OK'!$A$2:$AT$361,46,FALSE)),"",VLOOKUP(B51,'[1]Nevezés-OK'!$A$2:$AT$361,46,FALSE))</f>
        <v>Bueno-Karádi Estela</v>
      </c>
      <c r="D51" s="3" t="str">
        <f>IF(ISERROR(VLOOKUP(B51,'[1]Nevezés-OK'!$A$2:$AT$361,4,FALSE)),"",VLOOKUP(B51,'[1]Nevezés-OK'!$A$2:$AT$361,4,FALSE))</f>
        <v>Nő</v>
      </c>
      <c r="E51" s="3" t="str">
        <f>IF(ISERROR(VLOOKUP(B51,'[1]Nevezés-OK'!$A$2:$AT$361,5,FALSE)),"",VLOOKUP(B51,'[1]Nevezés-OK'!$A$2:$AT$361,5,FALSE))</f>
        <v>08/02/2003</v>
      </c>
      <c r="F51" s="3" t="str">
        <f>IF(ISERROR(VLOOKUP(B51,'[1]Nevezés-OK'!BB$2:$BD$361,3,FALSE)),"",VLOOKUP(B51,'[1]Nevezés-OK'!$BB$2:$BD$361,3,FALSE))</f>
        <v>FTC</v>
      </c>
      <c r="G51" s="4" t="str">
        <f>IF(ISERROR(VLOOKUP(B51,'[1]Nevezés-OK'!$BB$1:$BE$361,4,FALSE)),"",VLOOKUP(B51,'[1]Nevezés-OK'!$BB$1:$BE$361,4,FALSE))</f>
        <v>Nem</v>
      </c>
    </row>
    <row r="52" spans="1:7" ht="15.75" thickBot="1">
      <c r="A52" s="3">
        <v>215</v>
      </c>
      <c r="B52" s="3">
        <f>IF(ISERROR(VLOOKUP(A52,'[1]Nevezés-OK'!$BA$2:$BB$361,2,FALSE)),"",VLOOKUP(A52,'[1]Nevezés-OK'!$BA$2:$BB$361,2,FALSE))</f>
        <v>51</v>
      </c>
      <c r="C52" s="3" t="str">
        <f>IF(ISERROR(VLOOKUP(B52,'[1]Nevezés-OK'!$A$2:$AT$361,46,FALSE)),"",VLOOKUP(B52,'[1]Nevezés-OK'!$A$2:$AT$361,46,FALSE))</f>
        <v>Peszleg Dominika</v>
      </c>
      <c r="D52" s="3" t="str">
        <f>IF(ISERROR(VLOOKUP(B52,'[1]Nevezés-OK'!$A$2:$AT$361,4,FALSE)),"",VLOOKUP(B52,'[1]Nevezés-OK'!$A$2:$AT$361,4,FALSE))</f>
        <v>Nő</v>
      </c>
      <c r="E52" s="3" t="str">
        <f>IF(ISERROR(VLOOKUP(B52,'[1]Nevezés-OK'!$A$2:$AT$361,5,FALSE)),"",VLOOKUP(B52,'[1]Nevezés-OK'!$A$2:$AT$361,5,FALSE))</f>
        <v>07/06/2002</v>
      </c>
      <c r="F52" s="3" t="str">
        <f>IF(ISERROR(VLOOKUP(B52,'[1]Nevezés-OK'!BB$2:$BD$361,3,FALSE)),"",VLOOKUP(B52,'[1]Nevezés-OK'!$BB$2:$BD$361,3,FALSE))</f>
        <v>FTC</v>
      </c>
      <c r="G52" s="4" t="str">
        <f>IF(ISERROR(VLOOKUP(B52,'[1]Nevezés-OK'!$BB$1:$BE$361,4,FALSE)),"",VLOOKUP(B52,'[1]Nevezés-OK'!$BB$1:$BE$361,4,FALSE))</f>
        <v>Igen</v>
      </c>
    </row>
    <row r="53" spans="1:7" ht="15.75" thickBot="1">
      <c r="A53" s="3">
        <v>80</v>
      </c>
      <c r="B53" s="3">
        <f>IF(ISERROR(VLOOKUP(A53,'[1]Nevezés-OK'!$BA$2:$BB$361,2,FALSE)),"",VLOOKUP(A53,'[1]Nevezés-OK'!$BA$2:$BB$361,2,FALSE))</f>
        <v>52</v>
      </c>
      <c r="C53" s="3" t="str">
        <f>IF(ISERROR(VLOOKUP(B53,'[1]Nevezés-OK'!$A$2:$AT$361,46,FALSE)),"",VLOOKUP(B53,'[1]Nevezés-OK'!$A$2:$AT$361,46,FALSE))</f>
        <v>Garai Katalin</v>
      </c>
      <c r="D53" s="3" t="str">
        <f>IF(ISERROR(VLOOKUP(B53,'[1]Nevezés-OK'!$A$2:$AT$361,4,FALSE)),"",VLOOKUP(B53,'[1]Nevezés-OK'!$A$2:$AT$361,4,FALSE))</f>
        <v>Nő</v>
      </c>
      <c r="E53" s="3" t="str">
        <f>IF(ISERROR(VLOOKUP(B53,'[1]Nevezés-OK'!$A$2:$AT$361,5,FALSE)),"",VLOOKUP(B53,'[1]Nevezés-OK'!$A$2:$AT$361,5,FALSE))</f>
        <v>09/03/2001</v>
      </c>
      <c r="F53" s="3" t="str">
        <f>IF(ISERROR(VLOOKUP(B53,'[1]Nevezés-OK'!BB$2:$BD$361,3,FALSE)),"",VLOOKUP(B53,'[1]Nevezés-OK'!$BB$2:$BD$361,3,FALSE))</f>
        <v>FTC</v>
      </c>
      <c r="G53" s="4" t="str">
        <f>IF(ISERROR(VLOOKUP(B53,'[1]Nevezés-OK'!$BB$1:$BE$361,4,FALSE)),"",VLOOKUP(B53,'[1]Nevezés-OK'!$BB$1:$BE$361,4,FALSE))</f>
        <v>Nem</v>
      </c>
    </row>
    <row r="54" spans="1:7" ht="15.75" thickBot="1">
      <c r="A54" s="3">
        <v>138</v>
      </c>
      <c r="B54" s="3">
        <f>IF(ISERROR(VLOOKUP(A54,'[1]Nevezés-OK'!$BA$2:$BB$361,2,FALSE)),"",VLOOKUP(A54,'[1]Nevezés-OK'!$BA$2:$BB$361,2,FALSE))</f>
        <v>53</v>
      </c>
      <c r="C54" s="3" t="str">
        <f>IF(ISERROR(VLOOKUP(B54,'[1]Nevezés-OK'!$A$2:$AT$361,46,FALSE)),"",VLOOKUP(B54,'[1]Nevezés-OK'!$A$2:$AT$361,46,FALSE))</f>
        <v>Knauer Liliána</v>
      </c>
      <c r="D54" s="3" t="str">
        <f>IF(ISERROR(VLOOKUP(B54,'[1]Nevezés-OK'!$A$2:$AT$361,4,FALSE)),"",VLOOKUP(B54,'[1]Nevezés-OK'!$A$2:$AT$361,4,FALSE))</f>
        <v>Nő</v>
      </c>
      <c r="E54" s="3" t="str">
        <f>IF(ISERROR(VLOOKUP(B54,'[1]Nevezés-OK'!$A$2:$AT$361,5,FALSE)),"",VLOOKUP(B54,'[1]Nevezés-OK'!$A$2:$AT$361,5,FALSE))</f>
        <v>06/02/2002</v>
      </c>
      <c r="F54" s="3" t="str">
        <f>IF(ISERROR(VLOOKUP(B54,'[1]Nevezés-OK'!BB$2:$BD$361,3,FALSE)),"",VLOOKUP(B54,'[1]Nevezés-OK'!$BB$2:$BD$361,3,FALSE))</f>
        <v>FTC</v>
      </c>
      <c r="G54" s="4" t="str">
        <f>IF(ISERROR(VLOOKUP(B54,'[1]Nevezés-OK'!$BB$1:$BE$361,4,FALSE)),"",VLOOKUP(B54,'[1]Nevezés-OK'!$BB$1:$BE$361,4,FALSE))</f>
        <v>Nem</v>
      </c>
    </row>
    <row r="55" spans="1:7" ht="15.75" thickBot="1">
      <c r="A55" s="3">
        <v>294</v>
      </c>
      <c r="B55" s="3">
        <f>IF(ISERROR(VLOOKUP(A55,'[1]Nevezés-OK'!$BA$2:$BB$361,2,FALSE)),"",VLOOKUP(A55,'[1]Nevezés-OK'!$BA$2:$BB$361,2,FALSE))</f>
        <v>54</v>
      </c>
      <c r="C55" s="3" t="str">
        <f>IF(ISERROR(VLOOKUP(B55,'[1]Nevezés-OK'!$A$2:$AT$361,46,FALSE)),"",VLOOKUP(B55,'[1]Nevezés-OK'!$A$2:$AT$361,46,FALSE))</f>
        <v>Vasali Dávid</v>
      </c>
      <c r="D55" s="3" t="str">
        <f>IF(ISERROR(VLOOKUP(B55,'[1]Nevezés-OK'!$A$2:$AT$361,4,FALSE)),"",VLOOKUP(B55,'[1]Nevezés-OK'!$A$2:$AT$361,4,FALSE))</f>
        <v>Férfi</v>
      </c>
      <c r="E55" s="3" t="str">
        <f>IF(ISERROR(VLOOKUP(B55,'[1]Nevezés-OK'!$A$2:$AT$361,5,FALSE)),"",VLOOKUP(B55,'[1]Nevezés-OK'!$A$2:$AT$361,5,FALSE))</f>
        <v>13/02/2001</v>
      </c>
      <c r="F55" s="3" t="str">
        <f>IF(ISERROR(VLOOKUP(B55,'[1]Nevezés-OK'!BB$2:$BD$361,3,FALSE)),"",VLOOKUP(B55,'[1]Nevezés-OK'!$BB$2:$BD$361,3,FALSE))</f>
        <v>FTC</v>
      </c>
      <c r="G55" s="4" t="str">
        <f>IF(ISERROR(VLOOKUP(B55,'[1]Nevezés-OK'!$BB$1:$BE$361,4,FALSE)),"",VLOOKUP(B55,'[1]Nevezés-OK'!$BB$1:$BE$361,4,FALSE))</f>
        <v>Nem</v>
      </c>
    </row>
    <row r="56" spans="1:7" ht="15.75" thickBot="1">
      <c r="A56" s="3">
        <v>231</v>
      </c>
      <c r="B56" s="3">
        <f>IF(ISERROR(VLOOKUP(A56,'[1]Nevezés-OK'!$BA$2:$BB$361,2,FALSE)),"",VLOOKUP(A56,'[1]Nevezés-OK'!$BA$2:$BB$361,2,FALSE))</f>
        <v>55</v>
      </c>
      <c r="C56" s="3" t="str">
        <f>IF(ISERROR(VLOOKUP(B56,'[1]Nevezés-OK'!$A$2:$AT$361,46,FALSE)),"",VLOOKUP(B56,'[1]Nevezés-OK'!$A$2:$AT$361,46,FALSE))</f>
        <v>Sárosi Kristóf</v>
      </c>
      <c r="D56" s="3" t="str">
        <f>IF(ISERROR(VLOOKUP(B56,'[1]Nevezés-OK'!$A$2:$AT$361,4,FALSE)),"",VLOOKUP(B56,'[1]Nevezés-OK'!$A$2:$AT$361,4,FALSE))</f>
        <v>Férfi</v>
      </c>
      <c r="E56" s="3" t="str">
        <f>IF(ISERROR(VLOOKUP(B56,'[1]Nevezés-OK'!$A$2:$AT$361,5,FALSE)),"",VLOOKUP(B56,'[1]Nevezés-OK'!$A$2:$AT$361,5,FALSE))</f>
        <v>11/10/2002</v>
      </c>
      <c r="F56" s="3" t="str">
        <f>IF(ISERROR(VLOOKUP(B56,'[1]Nevezés-OK'!BB$2:$BD$361,3,FALSE)),"",VLOOKUP(B56,'[1]Nevezés-OK'!$BB$2:$BD$361,3,FALSE))</f>
        <v>FTC</v>
      </c>
      <c r="G56" s="4" t="str">
        <f>IF(ISERROR(VLOOKUP(B56,'[1]Nevezés-OK'!$BB$1:$BE$361,4,FALSE)),"",VLOOKUP(B56,'[1]Nevezés-OK'!$BB$1:$BE$361,4,FALSE))</f>
        <v>Nem</v>
      </c>
    </row>
    <row r="57" spans="1:7" ht="15.75" thickBot="1">
      <c r="A57" s="3">
        <v>17</v>
      </c>
      <c r="B57" s="3">
        <f>IF(ISERROR(VLOOKUP(A57,'[1]Nevezés-OK'!$BA$2:$BB$361,2,FALSE)),"",VLOOKUP(A57,'[1]Nevezés-OK'!$BA$2:$BB$361,2,FALSE))</f>
        <v>56</v>
      </c>
      <c r="C57" s="3" t="str">
        <f>IF(ISERROR(VLOOKUP(B57,'[1]Nevezés-OK'!$A$2:$AT$361,46,FALSE)),"",VLOOKUP(B57,'[1]Nevezés-OK'!$A$2:$AT$361,46,FALSE))</f>
        <v>Barát Nikoletta</v>
      </c>
      <c r="D57" s="3" t="str">
        <f>IF(ISERROR(VLOOKUP(B57,'[1]Nevezés-OK'!$A$2:$AT$361,4,FALSE)),"",VLOOKUP(B57,'[1]Nevezés-OK'!$A$2:$AT$361,4,FALSE))</f>
        <v>Nő</v>
      </c>
      <c r="E57" s="3" t="str">
        <f>IF(ISERROR(VLOOKUP(B57,'[1]Nevezés-OK'!$A$2:$AT$361,5,FALSE)),"",VLOOKUP(B57,'[1]Nevezés-OK'!$A$2:$AT$361,5,FALSE))</f>
        <v>24/01/1999</v>
      </c>
      <c r="F57" s="3" t="str">
        <f>IF(ISERROR(VLOOKUP(B57,'[1]Nevezés-OK'!BB$2:$BD$361,3,FALSE)),"",VLOOKUP(B57,'[1]Nevezés-OK'!$BB$2:$BD$361,3,FALSE))</f>
        <v>FTC</v>
      </c>
      <c r="G57" s="4" t="str">
        <f>IF(ISERROR(VLOOKUP(B57,'[1]Nevezés-OK'!$BB$1:$BE$361,4,FALSE)),"",VLOOKUP(B57,'[1]Nevezés-OK'!$BB$1:$BE$361,4,FALSE))</f>
        <v>Nem</v>
      </c>
    </row>
    <row r="58" spans="1:7" ht="15.75" thickBot="1">
      <c r="A58" s="3">
        <v>106</v>
      </c>
      <c r="B58" s="3">
        <f>IF(ISERROR(VLOOKUP(A58,'[1]Nevezés-OK'!$BA$2:$BB$361,2,FALSE)),"",VLOOKUP(A58,'[1]Nevezés-OK'!$BA$2:$BB$361,2,FALSE))</f>
        <v>57</v>
      </c>
      <c r="C58" s="3" t="str">
        <f>IF(ISERROR(VLOOKUP(B58,'[1]Nevezés-OK'!$A$2:$AT$361,46,FALSE)),"",VLOOKUP(B58,'[1]Nevezés-OK'!$A$2:$AT$361,46,FALSE))</f>
        <v>Honos Csenge</v>
      </c>
      <c r="D58" s="3" t="str">
        <f>IF(ISERROR(VLOOKUP(B58,'[1]Nevezés-OK'!$A$2:$AT$361,4,FALSE)),"",VLOOKUP(B58,'[1]Nevezés-OK'!$A$2:$AT$361,4,FALSE))</f>
        <v>Nő</v>
      </c>
      <c r="E58" s="3" t="str">
        <f>IF(ISERROR(VLOOKUP(B58,'[1]Nevezés-OK'!$A$2:$AT$361,5,FALSE)),"",VLOOKUP(B58,'[1]Nevezés-OK'!$A$2:$AT$361,5,FALSE))</f>
        <v>12/04/2000</v>
      </c>
      <c r="F58" s="3" t="str">
        <f>IF(ISERROR(VLOOKUP(B58,'[1]Nevezés-OK'!BB$2:$BD$361,3,FALSE)),"",VLOOKUP(B58,'[1]Nevezés-OK'!$BB$2:$BD$361,3,FALSE))</f>
        <v>FTC</v>
      </c>
      <c r="G58" s="4" t="str">
        <f>IF(ISERROR(VLOOKUP(B58,'[1]Nevezés-OK'!$BB$1:$BE$361,4,FALSE)),"",VLOOKUP(B58,'[1]Nevezés-OK'!$BB$1:$BE$361,4,FALSE))</f>
        <v>Nem</v>
      </c>
    </row>
    <row r="59" spans="1:7" ht="15.75" thickBot="1">
      <c r="A59" s="3">
        <v>195</v>
      </c>
      <c r="B59" s="3">
        <f>IF(ISERROR(VLOOKUP(A59,'[1]Nevezés-OK'!$BA$2:$BB$361,2,FALSE)),"",VLOOKUP(A59,'[1]Nevezés-OK'!$BA$2:$BB$361,2,FALSE))</f>
        <v>58</v>
      </c>
      <c r="C59" s="3" t="str">
        <f>IF(ISERROR(VLOOKUP(B59,'[1]Nevezés-OK'!$A$2:$AT$361,46,FALSE)),"",VLOOKUP(B59,'[1]Nevezés-OK'!$A$2:$AT$361,46,FALSE))</f>
        <v>Nagy Klaudia</v>
      </c>
      <c r="D59" s="3" t="str">
        <f>IF(ISERROR(VLOOKUP(B59,'[1]Nevezés-OK'!$A$2:$AT$361,4,FALSE)),"",VLOOKUP(B59,'[1]Nevezés-OK'!$A$2:$AT$361,4,FALSE))</f>
        <v>Nő</v>
      </c>
      <c r="E59" s="3" t="str">
        <f>IF(ISERROR(VLOOKUP(B59,'[1]Nevezés-OK'!$A$2:$AT$361,5,FALSE)),"",VLOOKUP(B59,'[1]Nevezés-OK'!$A$2:$AT$361,5,FALSE))</f>
        <v>12/08/1998</v>
      </c>
      <c r="F59" s="3" t="str">
        <f>IF(ISERROR(VLOOKUP(B59,'[1]Nevezés-OK'!BB$2:$BD$361,3,FALSE)),"",VLOOKUP(B59,'[1]Nevezés-OK'!$BB$2:$BD$361,3,FALSE))</f>
        <v>FTC</v>
      </c>
      <c r="G59" s="4" t="str">
        <f>IF(ISERROR(VLOOKUP(B59,'[1]Nevezés-OK'!$BB$1:$BE$361,4,FALSE)),"",VLOOKUP(B59,'[1]Nevezés-OK'!$BB$1:$BE$361,4,FALSE))</f>
        <v>Nem</v>
      </c>
    </row>
    <row r="60" spans="1:7" ht="15.75" thickBot="1">
      <c r="A60" s="3">
        <v>24</v>
      </c>
      <c r="B60" s="3">
        <f>IF(ISERROR(VLOOKUP(A60,'[1]Nevezés-OK'!$BA$2:$BB$361,2,FALSE)),"",VLOOKUP(A60,'[1]Nevezés-OK'!$BA$2:$BB$361,2,FALSE))</f>
        <v>59</v>
      </c>
      <c r="C60" s="3" t="str">
        <f>IF(ISERROR(VLOOKUP(B60,'[1]Nevezés-OK'!$A$2:$AT$361,46,FALSE)),"",VLOOKUP(B60,'[1]Nevezés-OK'!$A$2:$AT$361,46,FALSE))</f>
        <v>Benkő Fruzsina</v>
      </c>
      <c r="D60" s="3" t="str">
        <f>IF(ISERROR(VLOOKUP(B60,'[1]Nevezés-OK'!$A$2:$AT$361,4,FALSE)),"",VLOOKUP(B60,'[1]Nevezés-OK'!$A$2:$AT$361,4,FALSE))</f>
        <v>Nő</v>
      </c>
      <c r="E60" s="3" t="str">
        <f>IF(ISERROR(VLOOKUP(B60,'[1]Nevezés-OK'!$A$2:$AT$361,5,FALSE)),"",VLOOKUP(B60,'[1]Nevezés-OK'!$A$2:$AT$361,5,FALSE))</f>
        <v>08/06/1999</v>
      </c>
      <c r="F60" s="3" t="str">
        <f>IF(ISERROR(VLOOKUP(B60,'[1]Nevezés-OK'!BB$2:$BD$361,3,FALSE)),"",VLOOKUP(B60,'[1]Nevezés-OK'!$BB$2:$BD$361,3,FALSE))</f>
        <v>FTC</v>
      </c>
      <c r="G60" s="4" t="str">
        <f>IF(ISERROR(VLOOKUP(B60,'[1]Nevezés-OK'!$BB$1:$BE$361,4,FALSE)),"",VLOOKUP(B60,'[1]Nevezés-OK'!$BB$1:$BE$361,4,FALSE))</f>
        <v>Nem</v>
      </c>
    </row>
    <row r="61" spans="1:7" ht="15.75" thickBot="1">
      <c r="A61" s="3">
        <v>223</v>
      </c>
      <c r="B61" s="3">
        <f>IF(ISERROR(VLOOKUP(A61,'[1]Nevezés-OK'!$BA$2:$BB$361,2,FALSE)),"",VLOOKUP(A61,'[1]Nevezés-OK'!$BA$2:$BB$361,2,FALSE))</f>
        <v>60</v>
      </c>
      <c r="C61" s="3" t="str">
        <f>IF(ISERROR(VLOOKUP(B61,'[1]Nevezés-OK'!$A$2:$AT$361,46,FALSE)),"",VLOOKUP(B61,'[1]Nevezés-OK'!$A$2:$AT$361,46,FALSE))</f>
        <v>Puruczki Dorina</v>
      </c>
      <c r="D61" s="3" t="str">
        <f>IF(ISERROR(VLOOKUP(B61,'[1]Nevezés-OK'!$A$2:$AT$361,4,FALSE)),"",VLOOKUP(B61,'[1]Nevezés-OK'!$A$2:$AT$361,4,FALSE))</f>
        <v>Nő</v>
      </c>
      <c r="E61" s="3" t="str">
        <f>IF(ISERROR(VLOOKUP(B61,'[1]Nevezés-OK'!$A$2:$AT$361,5,FALSE)),"",VLOOKUP(B61,'[1]Nevezés-OK'!$A$2:$AT$361,5,FALSE))</f>
        <v>03/03/2000</v>
      </c>
      <c r="F61" s="3" t="str">
        <f>IF(ISERROR(VLOOKUP(B61,'[1]Nevezés-OK'!BB$2:$BD$361,3,FALSE)),"",VLOOKUP(B61,'[1]Nevezés-OK'!$BB$2:$BD$361,3,FALSE))</f>
        <v>FTC</v>
      </c>
      <c r="G61" s="4" t="str">
        <f>IF(ISERROR(VLOOKUP(B61,'[1]Nevezés-OK'!$BB$1:$BE$361,4,FALSE)),"",VLOOKUP(B61,'[1]Nevezés-OK'!$BB$1:$BE$361,4,FALSE))</f>
        <v>Nem</v>
      </c>
    </row>
    <row r="62" spans="1:7" ht="15.75" thickBot="1">
      <c r="A62" s="3">
        <v>96</v>
      </c>
      <c r="B62" s="3">
        <f>IF(ISERROR(VLOOKUP(A62,'[1]Nevezés-OK'!$BA$2:$BB$361,2,FALSE)),"",VLOOKUP(A62,'[1]Nevezés-OK'!$BA$2:$BB$361,2,FALSE))</f>
        <v>61</v>
      </c>
      <c r="C62" s="3" t="str">
        <f>IF(ISERROR(VLOOKUP(B62,'[1]Nevezés-OK'!$A$2:$AT$361,46,FALSE)),"",VLOOKUP(B62,'[1]Nevezés-OK'!$A$2:$AT$361,46,FALSE))</f>
        <v>Harangó Kitti</v>
      </c>
      <c r="D62" s="3" t="str">
        <f>IF(ISERROR(VLOOKUP(B62,'[1]Nevezés-OK'!$A$2:$AT$361,4,FALSE)),"",VLOOKUP(B62,'[1]Nevezés-OK'!$A$2:$AT$361,4,FALSE))</f>
        <v>Nő</v>
      </c>
      <c r="E62" s="3" t="str">
        <f>IF(ISERROR(VLOOKUP(B62,'[1]Nevezés-OK'!$A$2:$AT$361,5,FALSE)),"",VLOOKUP(B62,'[1]Nevezés-OK'!$A$2:$AT$361,5,FALSE))</f>
        <v>11/05/1996</v>
      </c>
      <c r="F62" s="3" t="str">
        <f>IF(ISERROR(VLOOKUP(B62,'[1]Nevezés-OK'!BB$2:$BD$361,3,FALSE)),"",VLOOKUP(B62,'[1]Nevezés-OK'!$BB$2:$BD$361,3,FALSE))</f>
        <v>FTC</v>
      </c>
      <c r="G62" s="4" t="str">
        <f>IF(ISERROR(VLOOKUP(B62,'[1]Nevezés-OK'!$BB$1:$BE$361,4,FALSE)),"",VLOOKUP(B62,'[1]Nevezés-OK'!$BB$1:$BE$361,4,FALSE))</f>
        <v>Nem</v>
      </c>
    </row>
    <row r="63" spans="1:7" ht="15.75" thickBot="1">
      <c r="A63" s="3">
        <v>166</v>
      </c>
      <c r="B63" s="3">
        <f>IF(ISERROR(VLOOKUP(A63,'[1]Nevezés-OK'!$BA$2:$BB$361,2,FALSE)),"",VLOOKUP(A63,'[1]Nevezés-OK'!$BA$2:$BB$361,2,FALSE))</f>
        <v>62</v>
      </c>
      <c r="C63" s="3" t="str">
        <f>IF(ISERROR(VLOOKUP(B63,'[1]Nevezés-OK'!$A$2:$AT$361,46,FALSE)),"",VLOOKUP(B63,'[1]Nevezés-OK'!$A$2:$AT$361,46,FALSE))</f>
        <v>Lengyel Zsófia</v>
      </c>
      <c r="D63" s="3" t="str">
        <f>IF(ISERROR(VLOOKUP(B63,'[1]Nevezés-OK'!$A$2:$AT$361,4,FALSE)),"",VLOOKUP(B63,'[1]Nevezés-OK'!$A$2:$AT$361,4,FALSE))</f>
        <v>Nő</v>
      </c>
      <c r="E63" s="3" t="str">
        <f>IF(ISERROR(VLOOKUP(B63,'[1]Nevezés-OK'!$A$2:$AT$361,5,FALSE)),"",VLOOKUP(B63,'[1]Nevezés-OK'!$A$2:$AT$361,5,FALSE))</f>
        <v>08/02/1992</v>
      </c>
      <c r="F63" s="3" t="str">
        <f>IF(ISERROR(VLOOKUP(B63,'[1]Nevezés-OK'!BB$2:$BD$361,3,FALSE)),"",VLOOKUP(B63,'[1]Nevezés-OK'!$BB$2:$BD$361,3,FALSE))</f>
        <v>FTC</v>
      </c>
      <c r="G63" s="4" t="str">
        <f>IF(ISERROR(VLOOKUP(B63,'[1]Nevezés-OK'!$BB$1:$BE$361,4,FALSE)),"",VLOOKUP(B63,'[1]Nevezés-OK'!$BB$1:$BE$361,4,FALSE))</f>
        <v>Igen</v>
      </c>
    </row>
    <row r="64" spans="1:7" ht="15.75" thickBot="1">
      <c r="A64" s="3">
        <v>144</v>
      </c>
      <c r="B64" s="3">
        <f>IF(ISERROR(VLOOKUP(A64,'[1]Nevezés-OK'!$BA$2:$BB$361,2,FALSE)),"",VLOOKUP(A64,'[1]Nevezés-OK'!$BA$2:$BB$361,2,FALSE))</f>
        <v>63</v>
      </c>
      <c r="C64" s="3" t="str">
        <f>IF(ISERROR(VLOOKUP(B64,'[1]Nevezés-OK'!$A$2:$AT$361,46,FALSE)),"",VLOOKUP(B64,'[1]Nevezés-OK'!$A$2:$AT$361,46,FALSE))</f>
        <v>Kókai Hajnalka</v>
      </c>
      <c r="D64" s="3" t="str">
        <f>IF(ISERROR(VLOOKUP(B64,'[1]Nevezés-OK'!$A$2:$AT$361,4,FALSE)),"",VLOOKUP(B64,'[1]Nevezés-OK'!$A$2:$AT$361,4,FALSE))</f>
        <v>Nő</v>
      </c>
      <c r="E64" s="3" t="str">
        <f>IF(ISERROR(VLOOKUP(B64,'[1]Nevezés-OK'!$A$2:$AT$361,5,FALSE)),"",VLOOKUP(B64,'[1]Nevezés-OK'!$A$2:$AT$361,5,FALSE))</f>
        <v>02/06/2005</v>
      </c>
      <c r="F64" s="3" t="str">
        <f>IF(ISERROR(VLOOKUP(B64,'[1]Nevezés-OK'!BB$2:$BD$361,3,FALSE)),"",VLOOKUP(B64,'[1]Nevezés-OK'!$BB$2:$BD$361,3,FALSE))</f>
        <v>KSI penthathlon</v>
      </c>
      <c r="G64" s="4" t="str">
        <f>IF(ISERROR(VLOOKUP(B64,'[1]Nevezés-OK'!$BB$1:$BE$361,4,FALSE)),"",VLOOKUP(B64,'[1]Nevezés-OK'!$BB$1:$BE$361,4,FALSE))</f>
        <v>Nem</v>
      </c>
    </row>
    <row r="65" spans="1:7" ht="15.75" thickBot="1">
      <c r="A65" s="3">
        <v>226</v>
      </c>
      <c r="B65" s="3">
        <f>IF(ISERROR(VLOOKUP(A65,'[1]Nevezés-OK'!$BA$2:$BB$361,2,FALSE)),"",VLOOKUP(A65,'[1]Nevezés-OK'!$BA$2:$BB$361,2,FALSE))</f>
        <v>64</v>
      </c>
      <c r="C65" s="3" t="str">
        <f>IF(ISERROR(VLOOKUP(B65,'[1]Nevezés-OK'!$A$2:$AT$361,46,FALSE)),"",VLOOKUP(B65,'[1]Nevezés-OK'!$A$2:$AT$361,46,FALSE))</f>
        <v>Rojik Dóra</v>
      </c>
      <c r="D65" s="3" t="str">
        <f>IF(ISERROR(VLOOKUP(B65,'[1]Nevezés-OK'!$A$2:$AT$361,4,FALSE)),"",VLOOKUP(B65,'[1]Nevezés-OK'!$A$2:$AT$361,4,FALSE))</f>
        <v>Nő</v>
      </c>
      <c r="E65" s="3" t="str">
        <f>IF(ISERROR(VLOOKUP(B65,'[1]Nevezés-OK'!$A$2:$AT$361,5,FALSE)),"",VLOOKUP(B65,'[1]Nevezés-OK'!$A$2:$AT$361,5,FALSE))</f>
        <v>05/10/2001</v>
      </c>
      <c r="F65" s="3" t="str">
        <f>IF(ISERROR(VLOOKUP(B65,'[1]Nevezés-OK'!BB$2:$BD$361,3,FALSE)),"",VLOOKUP(B65,'[1]Nevezés-OK'!$BB$2:$BD$361,3,FALSE))</f>
        <v>UTE-Merida</v>
      </c>
      <c r="G65" s="4" t="str">
        <f>IF(ISERROR(VLOOKUP(B65,'[1]Nevezés-OK'!$BB$1:$BE$361,4,FALSE)),"",VLOOKUP(B65,'[1]Nevezés-OK'!$BB$1:$BE$361,4,FALSE))</f>
        <v>Igen</v>
      </c>
    </row>
    <row r="66" spans="1:7" ht="15.75" thickBot="1">
      <c r="A66" s="3">
        <v>28</v>
      </c>
      <c r="B66" s="3">
        <f>IF(ISERROR(VLOOKUP(A66,'[1]Nevezés-OK'!$BA$2:$BB$361,2,FALSE)),"",VLOOKUP(A66,'[1]Nevezés-OK'!$BA$2:$BB$361,2,FALSE))</f>
        <v>65</v>
      </c>
      <c r="C66" s="3" t="str">
        <f>IF(ISERROR(VLOOKUP(B66,'[1]Nevezés-OK'!$A$2:$AT$361,46,FALSE)),"",VLOOKUP(B66,'[1]Nevezés-OK'!$A$2:$AT$361,46,FALSE))</f>
        <v>Bognár Alex</v>
      </c>
      <c r="D66" s="3" t="str">
        <f>IF(ISERROR(VLOOKUP(B66,'[1]Nevezés-OK'!$A$2:$AT$361,4,FALSE)),"",VLOOKUP(B66,'[1]Nevezés-OK'!$A$2:$AT$361,4,FALSE))</f>
        <v>Férfi</v>
      </c>
      <c r="E66" s="3" t="str">
        <f>IF(ISERROR(VLOOKUP(B66,'[1]Nevezés-OK'!$A$2:$AT$361,5,FALSE)),"",VLOOKUP(B66,'[1]Nevezés-OK'!$A$2:$AT$361,5,FALSE))</f>
        <v>17/09/2007</v>
      </c>
      <c r="F66" s="3" t="str">
        <f>IF(ISERROR(VLOOKUP(B66,'[1]Nevezés-OK'!BB$2:$BD$361,3,FALSE)),"",VLOOKUP(B66,'[1]Nevezés-OK'!$BB$2:$BD$361,3,FALSE))</f>
        <v>Csepel Dolphins SC</v>
      </c>
      <c r="G66" s="4" t="str">
        <f>IF(ISERROR(VLOOKUP(B66,'[1]Nevezés-OK'!$BB$1:$BE$361,4,FALSE)),"",VLOOKUP(B66,'[1]Nevezés-OK'!$BB$1:$BE$361,4,FALSE))</f>
        <v>Nem</v>
      </c>
    </row>
    <row r="67" spans="1:7" ht="15.75" thickBot="1">
      <c r="A67" s="3">
        <v>113</v>
      </c>
      <c r="B67" s="3">
        <f>IF(ISERROR(VLOOKUP(A67,'[1]Nevezés-OK'!$BA$2:$BB$361,2,FALSE)),"",VLOOKUP(A67,'[1]Nevezés-OK'!$BA$2:$BB$361,2,FALSE))</f>
        <v>66</v>
      </c>
      <c r="C67" s="3" t="str">
        <f>IF(ISERROR(VLOOKUP(B67,'[1]Nevezés-OK'!$A$2:$AT$361,46,FALSE)),"",VLOOKUP(B67,'[1]Nevezés-OK'!$A$2:$AT$361,46,FALSE))</f>
        <v>Horváth Vivien</v>
      </c>
      <c r="D67" s="3" t="str">
        <f>IF(ISERROR(VLOOKUP(B67,'[1]Nevezés-OK'!$A$2:$AT$361,4,FALSE)),"",VLOOKUP(B67,'[1]Nevezés-OK'!$A$2:$AT$361,4,FALSE))</f>
        <v>Nő</v>
      </c>
      <c r="E67" s="3" t="str">
        <f>IF(ISERROR(VLOOKUP(B67,'[1]Nevezés-OK'!$A$2:$AT$361,5,FALSE)),"",VLOOKUP(B67,'[1]Nevezés-OK'!$A$2:$AT$361,5,FALSE))</f>
        <v>03/03/2004</v>
      </c>
      <c r="F67" s="3" t="str">
        <f>IF(ISERROR(VLOOKUP(B67,'[1]Nevezés-OK'!BB$2:$BD$361,3,FALSE)),"",VLOOKUP(B67,'[1]Nevezés-OK'!$BB$2:$BD$361,3,FALSE))</f>
        <v>Csepel Dolphins SC</v>
      </c>
      <c r="G67" s="4" t="str">
        <f>IF(ISERROR(VLOOKUP(B67,'[1]Nevezés-OK'!$BB$1:$BE$361,4,FALSE)),"",VLOOKUP(B67,'[1]Nevezés-OK'!$BB$1:$BE$361,4,FALSE))</f>
        <v>Nem</v>
      </c>
    </row>
    <row r="68" spans="1:7" ht="15.75" thickBot="1">
      <c r="A68" s="3">
        <v>109</v>
      </c>
      <c r="B68" s="3">
        <f>IF(ISERROR(VLOOKUP(A68,'[1]Nevezés-OK'!$BA$2:$BB$361,2,FALSE)),"",VLOOKUP(A68,'[1]Nevezés-OK'!$BA$2:$BB$361,2,FALSE))</f>
        <v>67</v>
      </c>
      <c r="C68" s="3" t="str">
        <f>IF(ISERROR(VLOOKUP(B68,'[1]Nevezés-OK'!$A$2:$AT$361,46,FALSE)),"",VLOOKUP(B68,'[1]Nevezés-OK'!$A$2:$AT$361,46,FALSE))</f>
        <v>Horváth Eszter</v>
      </c>
      <c r="D68" s="3" t="str">
        <f>IF(ISERROR(VLOOKUP(B68,'[1]Nevezés-OK'!$A$2:$AT$361,4,FALSE)),"",VLOOKUP(B68,'[1]Nevezés-OK'!$A$2:$AT$361,4,FALSE))</f>
        <v>Nő</v>
      </c>
      <c r="E68" s="3" t="str">
        <f>IF(ISERROR(VLOOKUP(B68,'[1]Nevezés-OK'!$A$2:$AT$361,5,FALSE)),"",VLOOKUP(B68,'[1]Nevezés-OK'!$A$2:$AT$361,5,FALSE))</f>
        <v>08/07/2004</v>
      </c>
      <c r="F68" s="3" t="str">
        <f>IF(ISERROR(VLOOKUP(B68,'[1]Nevezés-OK'!BB$2:$BD$361,3,FALSE)),"",VLOOKUP(B68,'[1]Nevezés-OK'!$BB$2:$BD$361,3,FALSE))</f>
        <v>Csepel Dolphins SC</v>
      </c>
      <c r="G68" s="4" t="str">
        <f>IF(ISERROR(VLOOKUP(B68,'[1]Nevezés-OK'!$BB$1:$BE$361,4,FALSE)),"",VLOOKUP(B68,'[1]Nevezés-OK'!$BB$1:$BE$361,4,FALSE))</f>
        <v>Nem</v>
      </c>
    </row>
    <row r="69" spans="1:7" ht="15.75" thickBot="1">
      <c r="A69" s="3">
        <v>56</v>
      </c>
      <c r="B69" s="3">
        <f>IF(ISERROR(VLOOKUP(A69,'[1]Nevezés-OK'!$BA$2:$BB$361,2,FALSE)),"",VLOOKUP(A69,'[1]Nevezés-OK'!$BA$2:$BB$361,2,FALSE))</f>
        <v>68</v>
      </c>
      <c r="C69" s="3" t="str">
        <f>IF(ISERROR(VLOOKUP(B69,'[1]Nevezés-OK'!$A$2:$AT$361,46,FALSE)),"",VLOOKUP(B69,'[1]Nevezés-OK'!$A$2:$AT$361,46,FALSE))</f>
        <v>Dobos Zsolt</v>
      </c>
      <c r="D69" s="3" t="str">
        <f>IF(ISERROR(VLOOKUP(B69,'[1]Nevezés-OK'!$A$2:$AT$361,4,FALSE)),"",VLOOKUP(B69,'[1]Nevezés-OK'!$A$2:$AT$361,4,FALSE))</f>
        <v>Férfi</v>
      </c>
      <c r="E69" s="3" t="str">
        <f>IF(ISERROR(VLOOKUP(B69,'[1]Nevezés-OK'!$A$2:$AT$361,5,FALSE)),"",VLOOKUP(B69,'[1]Nevezés-OK'!$A$2:$AT$361,5,FALSE))</f>
        <v>27/08/2002</v>
      </c>
      <c r="F69" s="3" t="str">
        <f>IF(ISERROR(VLOOKUP(B69,'[1]Nevezés-OK'!BB$2:$BD$361,3,FALSE)),"",VLOOKUP(B69,'[1]Nevezés-OK'!$BB$2:$BD$361,3,FALSE))</f>
        <v>Csepel Dolphins SC</v>
      </c>
      <c r="G69" s="4" t="str">
        <f>IF(ISERROR(VLOOKUP(B69,'[1]Nevezés-OK'!$BB$1:$BE$361,4,FALSE)),"",VLOOKUP(B69,'[1]Nevezés-OK'!$BB$1:$BE$361,4,FALSE))</f>
        <v>Nem</v>
      </c>
    </row>
    <row r="70" spans="1:7" ht="15.75" thickBot="1">
      <c r="A70" s="3">
        <v>237</v>
      </c>
      <c r="B70" s="3">
        <f>IF(ISERROR(VLOOKUP(A70,'[1]Nevezés-OK'!$BA$2:$BB$361,2,FALSE)),"",VLOOKUP(A70,'[1]Nevezés-OK'!$BA$2:$BB$361,2,FALSE))</f>
        <v>69</v>
      </c>
      <c r="C70" s="3" t="str">
        <f>IF(ISERROR(VLOOKUP(B70,'[1]Nevezés-OK'!$A$2:$AT$361,46,FALSE)),"",VLOOKUP(B70,'[1]Nevezés-OK'!$A$2:$AT$361,46,FALSE))</f>
        <v>Simon Viktória</v>
      </c>
      <c r="D70" s="3" t="str">
        <f>IF(ISERROR(VLOOKUP(B70,'[1]Nevezés-OK'!$A$2:$AT$361,4,FALSE)),"",VLOOKUP(B70,'[1]Nevezés-OK'!$A$2:$AT$361,4,FALSE))</f>
        <v>Nő</v>
      </c>
      <c r="E70" s="3" t="str">
        <f>IF(ISERROR(VLOOKUP(B70,'[1]Nevezés-OK'!$A$2:$AT$361,5,FALSE)),"",VLOOKUP(B70,'[1]Nevezés-OK'!$A$2:$AT$361,5,FALSE))</f>
        <v>24/03/1978</v>
      </c>
      <c r="F70" s="3" t="str">
        <f>IF(ISERROR(VLOOKUP(B70,'[1]Nevezés-OK'!BB$2:$BD$361,3,FALSE)),"",VLOOKUP(B70,'[1]Nevezés-OK'!$BB$2:$BD$361,3,FALSE))</f>
        <v>Csepel Dolphins SC</v>
      </c>
      <c r="G70" s="4" t="str">
        <f>IF(ISERROR(VLOOKUP(B70,'[1]Nevezés-OK'!$BB$1:$BE$361,4,FALSE)),"",VLOOKUP(B70,'[1]Nevezés-OK'!$BB$1:$BE$361,4,FALSE))</f>
        <v>Nem</v>
      </c>
    </row>
    <row r="71" spans="1:7" ht="15.75" thickBot="1">
      <c r="A71" s="3">
        <v>146</v>
      </c>
      <c r="B71" s="3">
        <f>IF(ISERROR(VLOOKUP(A71,'[1]Nevezés-OK'!$BA$2:$BB$361,2,FALSE)),"",VLOOKUP(A71,'[1]Nevezés-OK'!$BA$2:$BB$361,2,FALSE))</f>
        <v>70</v>
      </c>
      <c r="C71" s="3" t="str">
        <f>IF(ISERROR(VLOOKUP(B71,'[1]Nevezés-OK'!$A$2:$AT$361,46,FALSE)),"",VLOOKUP(B71,'[1]Nevezés-OK'!$A$2:$AT$361,46,FALSE))</f>
        <v>Kollárszky Boglárka</v>
      </c>
      <c r="D71" s="3" t="str">
        <f>IF(ISERROR(VLOOKUP(B71,'[1]Nevezés-OK'!$A$2:$AT$361,4,FALSE)),"",VLOOKUP(B71,'[1]Nevezés-OK'!$A$2:$AT$361,4,FALSE))</f>
        <v>Nő</v>
      </c>
      <c r="E71" s="3" t="str">
        <f>IF(ISERROR(VLOOKUP(B71,'[1]Nevezés-OK'!$A$2:$AT$361,5,FALSE)),"",VLOOKUP(B71,'[1]Nevezés-OK'!$A$2:$AT$361,5,FALSE))</f>
        <v>01/01/1992</v>
      </c>
      <c r="F71" s="3" t="str">
        <f>IF(ISERROR(VLOOKUP(B71,'[1]Nevezés-OK'!BB$2:$BD$361,3,FALSE)),"",VLOOKUP(B71,'[1]Nevezés-OK'!$BB$2:$BD$361,3,FALSE))</f>
        <v>FTC</v>
      </c>
      <c r="G71" s="4" t="str">
        <f>IF(ISERROR(VLOOKUP(B71,'[1]Nevezés-OK'!$BB$1:$BE$361,4,FALSE)),"",VLOOKUP(B71,'[1]Nevezés-OK'!$BB$1:$BE$361,4,FALSE))</f>
        <v>Igen</v>
      </c>
    </row>
    <row r="72" spans="1:7" ht="15.75" thickBot="1">
      <c r="A72" s="3">
        <v>162</v>
      </c>
      <c r="B72" s="3">
        <f>IF(ISERROR(VLOOKUP(A72,'[1]Nevezés-OK'!$BA$2:$BB$361,2,FALSE)),"",VLOOKUP(A72,'[1]Nevezés-OK'!$BA$2:$BB$361,2,FALSE))</f>
        <v>71</v>
      </c>
      <c r="C72" s="3" t="str">
        <f>IF(ISERROR(VLOOKUP(B72,'[1]Nevezés-OK'!$A$2:$AT$361,46,FALSE)),"",VLOOKUP(B72,'[1]Nevezés-OK'!$A$2:$AT$361,46,FALSE))</f>
        <v>László Tibor</v>
      </c>
      <c r="D72" s="3" t="str">
        <f>IF(ISERROR(VLOOKUP(B72,'[1]Nevezés-OK'!$A$2:$AT$361,4,FALSE)),"",VLOOKUP(B72,'[1]Nevezés-OK'!$A$2:$AT$361,4,FALSE))</f>
        <v>Férfi</v>
      </c>
      <c r="E72" s="3" t="str">
        <f>IF(ISERROR(VLOOKUP(B72,'[1]Nevezés-OK'!$A$2:$AT$361,5,FALSE)),"",VLOOKUP(B72,'[1]Nevezés-OK'!$A$2:$AT$361,5,FALSE))</f>
        <v>20/12/1974</v>
      </c>
      <c r="F72" s="3">
        <f>IF(ISERROR(VLOOKUP(B72,'[1]Nevezés-OK'!BB$2:$BD$361,3,FALSE)),"",VLOOKUP(B72,'[1]Nevezés-OK'!$BB$2:$BD$361,3,FALSE))</f>
        <v>0</v>
      </c>
      <c r="G72" s="4" t="str">
        <f>IF(ISERROR(VLOOKUP(B72,'[1]Nevezés-OK'!$BB$1:$BE$361,4,FALSE)),"",VLOOKUP(B72,'[1]Nevezés-OK'!$BB$1:$BE$361,4,FALSE))</f>
        <v>Nem</v>
      </c>
    </row>
    <row r="73" spans="1:7" ht="15.75" thickBot="1">
      <c r="A73" s="3">
        <v>92</v>
      </c>
      <c r="B73" s="3">
        <f>IF(ISERROR(VLOOKUP(A73,'[1]Nevezés-OK'!$BA$2:$BB$361,2,FALSE)),"",VLOOKUP(A73,'[1]Nevezés-OK'!$BA$2:$BB$361,2,FALSE))</f>
        <v>72</v>
      </c>
      <c r="C73" s="3" t="str">
        <f>IF(ISERROR(VLOOKUP(B73,'[1]Nevezés-OK'!$A$2:$AT$361,46,FALSE)),"",VLOOKUP(B73,'[1]Nevezés-OK'!$A$2:$AT$361,46,FALSE))</f>
        <v>Hajnal Adrienn</v>
      </c>
      <c r="D73" s="3" t="str">
        <f>IF(ISERROR(VLOOKUP(B73,'[1]Nevezés-OK'!$A$2:$AT$361,4,FALSE)),"",VLOOKUP(B73,'[1]Nevezés-OK'!$A$2:$AT$361,4,FALSE))</f>
        <v>Nő</v>
      </c>
      <c r="E73" s="3" t="str">
        <f>IF(ISERROR(VLOOKUP(B73,'[1]Nevezés-OK'!$A$2:$AT$361,5,FALSE)),"",VLOOKUP(B73,'[1]Nevezés-OK'!$A$2:$AT$361,5,FALSE))</f>
        <v>18/04/1986</v>
      </c>
      <c r="F73" s="3" t="str">
        <f>IF(ISERROR(VLOOKUP(B73,'[1]Nevezés-OK'!BB$2:$BD$361,3,FALSE)),"",VLOOKUP(B73,'[1]Nevezés-OK'!$BB$2:$BD$361,3,FALSE))</f>
        <v>FTC</v>
      </c>
      <c r="G73" s="4" t="str">
        <f>IF(ISERROR(VLOOKUP(B73,'[1]Nevezés-OK'!$BB$1:$BE$361,4,FALSE)),"",VLOOKUP(B73,'[1]Nevezés-OK'!$BB$1:$BE$361,4,FALSE))</f>
        <v>Nem</v>
      </c>
    </row>
    <row r="74" spans="1:7" ht="15.75" thickBot="1">
      <c r="A74" s="3">
        <v>21</v>
      </c>
      <c r="B74" s="3">
        <f>IF(ISERROR(VLOOKUP(A74,'[1]Nevezés-OK'!$BA$2:$BB$361,2,FALSE)),"",VLOOKUP(A74,'[1]Nevezés-OK'!$BA$2:$BB$361,2,FALSE))</f>
        <v>73</v>
      </c>
      <c r="C74" s="3" t="str">
        <f>IF(ISERROR(VLOOKUP(B74,'[1]Nevezés-OK'!$A$2:$AT$361,46,FALSE)),"",VLOOKUP(B74,'[1]Nevezés-OK'!$A$2:$AT$361,46,FALSE))</f>
        <v>Bauer Ádám</v>
      </c>
      <c r="D74" s="3" t="str">
        <f>IF(ISERROR(VLOOKUP(B74,'[1]Nevezés-OK'!$A$2:$AT$361,4,FALSE)),"",VLOOKUP(B74,'[1]Nevezés-OK'!$A$2:$AT$361,4,FALSE))</f>
        <v>Férfi</v>
      </c>
      <c r="E74" s="3" t="str">
        <f>IF(ISERROR(VLOOKUP(B74,'[1]Nevezés-OK'!$A$2:$AT$361,5,FALSE)),"",VLOOKUP(B74,'[1]Nevezés-OK'!$A$2:$AT$361,5,FALSE))</f>
        <v>27/05/1965</v>
      </c>
      <c r="F74" s="3" t="str">
        <f>IF(ISERROR(VLOOKUP(B74,'[1]Nevezés-OK'!BB$2:$BD$361,3,FALSE)),"",VLOOKUP(B74,'[1]Nevezés-OK'!$BB$2:$BD$361,3,FALSE))</f>
        <v>Ferencvárosi Torna Club</v>
      </c>
      <c r="G74" s="4" t="str">
        <f>IF(ISERROR(VLOOKUP(B74,'[1]Nevezés-OK'!$BB$1:$BE$361,4,FALSE)),"",VLOOKUP(B74,'[1]Nevezés-OK'!$BB$1:$BE$361,4,FALSE))</f>
        <v>Nem</v>
      </c>
    </row>
    <row r="75" spans="1:7" ht="15.75" thickBot="1">
      <c r="A75" s="3">
        <v>3</v>
      </c>
      <c r="B75" s="3">
        <f>IF(ISERROR(VLOOKUP(A75,'[1]Nevezés-OK'!$BA$2:$BB$361,2,FALSE)),"",VLOOKUP(A75,'[1]Nevezés-OK'!$BA$2:$BB$361,2,FALSE))</f>
        <v>74</v>
      </c>
      <c r="C75" s="3" t="str">
        <f>IF(ISERROR(VLOOKUP(B75,'[1]Nevezés-OK'!$A$2:$AT$361,46,FALSE)),"",VLOOKUP(B75,'[1]Nevezés-OK'!$A$2:$AT$361,46,FALSE))</f>
        <v>Antal Szilvia</v>
      </c>
      <c r="D75" s="3" t="str">
        <f>IF(ISERROR(VLOOKUP(B75,'[1]Nevezés-OK'!$A$2:$AT$361,4,FALSE)),"",VLOOKUP(B75,'[1]Nevezés-OK'!$A$2:$AT$361,4,FALSE))</f>
        <v>Nő</v>
      </c>
      <c r="E75" s="3" t="str">
        <f>IF(ISERROR(VLOOKUP(B75,'[1]Nevezés-OK'!$A$2:$AT$361,5,FALSE)),"",VLOOKUP(B75,'[1]Nevezés-OK'!$A$2:$AT$361,5,FALSE))</f>
        <v>08/12/1983</v>
      </c>
      <c r="F75" s="3" t="str">
        <f>IF(ISERROR(VLOOKUP(B75,'[1]Nevezés-OK'!BB$2:$BD$361,3,FALSE)),"",VLOOKUP(B75,'[1]Nevezés-OK'!$BB$2:$BD$361,3,FALSE))</f>
        <v>FTC</v>
      </c>
      <c r="G75" s="4" t="str">
        <f>IF(ISERROR(VLOOKUP(B75,'[1]Nevezés-OK'!$BB$1:$BE$361,4,FALSE)),"",VLOOKUP(B75,'[1]Nevezés-OK'!$BB$1:$BE$361,4,FALSE))</f>
        <v>Nem</v>
      </c>
    </row>
    <row r="76" spans="1:7" ht="15.75" thickBot="1">
      <c r="A76" s="3">
        <v>277</v>
      </c>
      <c r="B76" s="3">
        <f>IF(ISERROR(VLOOKUP(A76,'[1]Nevezés-OK'!$BA$2:$BB$361,2,FALSE)),"",VLOOKUP(A76,'[1]Nevezés-OK'!$BA$2:$BB$361,2,FALSE))</f>
        <v>75</v>
      </c>
      <c r="C76" s="3" t="str">
        <f>IF(ISERROR(VLOOKUP(B76,'[1]Nevezés-OK'!$A$2:$AT$361,46,FALSE)),"",VLOOKUP(B76,'[1]Nevezés-OK'!$A$2:$AT$361,46,FALSE))</f>
        <v>Tóth Botond</v>
      </c>
      <c r="D76" s="3" t="str">
        <f>IF(ISERROR(VLOOKUP(B76,'[1]Nevezés-OK'!$A$2:$AT$361,4,FALSE)),"",VLOOKUP(B76,'[1]Nevezés-OK'!$A$2:$AT$361,4,FALSE))</f>
        <v>Férfi</v>
      </c>
      <c r="E76" s="3" t="str">
        <f>IF(ISERROR(VLOOKUP(B76,'[1]Nevezés-OK'!$A$2:$AT$361,5,FALSE)),"",VLOOKUP(B76,'[1]Nevezés-OK'!$A$2:$AT$361,5,FALSE))</f>
        <v>15/05/2002</v>
      </c>
      <c r="F76" s="3" t="str">
        <f>IF(ISERROR(VLOOKUP(B76,'[1]Nevezés-OK'!BB$2:$BD$361,3,FALSE)),"",VLOOKUP(B76,'[1]Nevezés-OK'!$BB$2:$BD$361,3,FALSE))</f>
        <v>SZ.K.H.S.E.</v>
      </c>
      <c r="G76" s="4" t="str">
        <f>IF(ISERROR(VLOOKUP(B76,'[1]Nevezés-OK'!$BB$1:$BE$361,4,FALSE)),"",VLOOKUP(B76,'[1]Nevezés-OK'!$BB$1:$BE$361,4,FALSE))</f>
        <v>Nem</v>
      </c>
    </row>
    <row r="77" spans="1:7" ht="15.75" thickBot="1">
      <c r="A77" s="3">
        <v>291</v>
      </c>
      <c r="B77" s="3">
        <f>IF(ISERROR(VLOOKUP(A77,'[1]Nevezés-OK'!$BA$2:$BB$361,2,FALSE)),"",VLOOKUP(A77,'[1]Nevezés-OK'!$BA$2:$BB$361,2,FALSE))</f>
        <v>76</v>
      </c>
      <c r="C77" s="3" t="str">
        <f>IF(ISERROR(VLOOKUP(B77,'[1]Nevezés-OK'!$A$2:$AT$361,46,FALSE)),"",VLOOKUP(B77,'[1]Nevezés-OK'!$A$2:$AT$361,46,FALSE))</f>
        <v>Varga István</v>
      </c>
      <c r="D77" s="3" t="str">
        <f>IF(ISERROR(VLOOKUP(B77,'[1]Nevezés-OK'!$A$2:$AT$361,4,FALSE)),"",VLOOKUP(B77,'[1]Nevezés-OK'!$A$2:$AT$361,4,FALSE))</f>
        <v>Férfi</v>
      </c>
      <c r="E77" s="3" t="str">
        <f>IF(ISERROR(VLOOKUP(B77,'[1]Nevezés-OK'!$A$2:$AT$361,5,FALSE)),"",VLOOKUP(B77,'[1]Nevezés-OK'!$A$2:$AT$361,5,FALSE))</f>
        <v>17/10/1975</v>
      </c>
      <c r="F77" s="3" t="str">
        <f>IF(ISERROR(VLOOKUP(B77,'[1]Nevezés-OK'!BB$2:$BD$361,3,FALSE)),"",VLOOKUP(B77,'[1]Nevezés-OK'!$BB$2:$BD$361,3,FALSE))</f>
        <v>-</v>
      </c>
      <c r="G77" s="4" t="str">
        <f>IF(ISERROR(VLOOKUP(B77,'[1]Nevezés-OK'!$BB$1:$BE$361,4,FALSE)),"",VLOOKUP(B77,'[1]Nevezés-OK'!$BB$1:$BE$361,4,FALSE))</f>
        <v>Nem</v>
      </c>
    </row>
    <row r="78" spans="1:7" ht="15.75" thickBot="1">
      <c r="A78" s="3">
        <v>204</v>
      </c>
      <c r="B78" s="3">
        <f>IF(ISERROR(VLOOKUP(A78,'[1]Nevezés-OK'!$BA$2:$BB$361,2,FALSE)),"",VLOOKUP(A78,'[1]Nevezés-OK'!$BA$2:$BB$361,2,FALSE))</f>
        <v>77</v>
      </c>
      <c r="C78" s="3" t="str">
        <f>IF(ISERROR(VLOOKUP(B78,'[1]Nevezés-OK'!$A$2:$AT$361,46,FALSE)),"",VLOOKUP(B78,'[1]Nevezés-OK'!$A$2:$AT$361,46,FALSE))</f>
        <v>Ocelka Róbert</v>
      </c>
      <c r="D78" s="3" t="str">
        <f>IF(ISERROR(VLOOKUP(B78,'[1]Nevezés-OK'!$A$2:$AT$361,4,FALSE)),"",VLOOKUP(B78,'[1]Nevezés-OK'!$A$2:$AT$361,4,FALSE))</f>
        <v>Férfi</v>
      </c>
      <c r="E78" s="3" t="str">
        <f>IF(ISERROR(VLOOKUP(B78,'[1]Nevezés-OK'!$A$2:$AT$361,5,FALSE)),"",VLOOKUP(B78,'[1]Nevezés-OK'!$A$2:$AT$361,5,FALSE))</f>
        <v>26/01/1974</v>
      </c>
      <c r="F78" s="3" t="str">
        <f>IF(ISERROR(VLOOKUP(B78,'[1]Nevezés-OK'!BB$2:$BD$361,3,FALSE)),"",VLOOKUP(B78,'[1]Nevezés-OK'!$BB$2:$BD$361,3,FALSE))</f>
        <v>FTC</v>
      </c>
      <c r="G78" s="4" t="str">
        <f>IF(ISERROR(VLOOKUP(B78,'[1]Nevezés-OK'!$BB$1:$BE$361,4,FALSE)),"",VLOOKUP(B78,'[1]Nevezés-OK'!$BB$1:$BE$361,4,FALSE))</f>
        <v>Igen</v>
      </c>
    </row>
    <row r="79" spans="1:7" ht="15.75" thickBot="1">
      <c r="A79" s="3">
        <v>188</v>
      </c>
      <c r="B79" s="3">
        <f>IF(ISERROR(VLOOKUP(A79,'[1]Nevezés-OK'!$BA$2:$BB$361,2,FALSE)),"",VLOOKUP(A79,'[1]Nevezés-OK'!$BA$2:$BB$361,2,FALSE))</f>
        <v>78</v>
      </c>
      <c r="C79" s="3" t="str">
        <f>IF(ISERROR(VLOOKUP(B79,'[1]Nevezés-OK'!$A$2:$AT$361,46,FALSE)),"",VLOOKUP(B79,'[1]Nevezés-OK'!$A$2:$AT$361,46,FALSE))</f>
        <v>Mosonyi Ildikó</v>
      </c>
      <c r="D79" s="3" t="str">
        <f>IF(ISERROR(VLOOKUP(B79,'[1]Nevezés-OK'!$A$2:$AT$361,4,FALSE)),"",VLOOKUP(B79,'[1]Nevezés-OK'!$A$2:$AT$361,4,FALSE))</f>
        <v>Nő</v>
      </c>
      <c r="E79" s="3" t="str">
        <f>IF(ISERROR(VLOOKUP(B79,'[1]Nevezés-OK'!$A$2:$AT$361,5,FALSE)),"",VLOOKUP(B79,'[1]Nevezés-OK'!$A$2:$AT$361,5,FALSE))</f>
        <v>17/05/1973</v>
      </c>
      <c r="F79" s="3" t="str">
        <f>IF(ISERROR(VLOOKUP(B79,'[1]Nevezés-OK'!BB$2:$BD$361,3,FALSE)),"",VLOOKUP(B79,'[1]Nevezés-OK'!$BB$2:$BD$361,3,FALSE))</f>
        <v>FTC</v>
      </c>
      <c r="G79" s="4" t="str">
        <f>IF(ISERROR(VLOOKUP(B79,'[1]Nevezés-OK'!$BB$1:$BE$361,4,FALSE)),"",VLOOKUP(B79,'[1]Nevezés-OK'!$BB$1:$BE$361,4,FALSE))</f>
        <v>Nem</v>
      </c>
    </row>
    <row r="80" spans="1:7" ht="15.75" thickBot="1">
      <c r="A80" s="3">
        <v>293</v>
      </c>
      <c r="B80" s="3">
        <f>IF(ISERROR(VLOOKUP(A80,'[1]Nevezés-OK'!$BA$2:$BB$361,2,FALSE)),"",VLOOKUP(A80,'[1]Nevezés-OK'!$BA$2:$BB$361,2,FALSE))</f>
        <v>79</v>
      </c>
      <c r="C80" s="3" t="str">
        <f>IF(ISERROR(VLOOKUP(B80,'[1]Nevezés-OK'!$A$2:$AT$361,46,FALSE)),"",VLOOKUP(B80,'[1]Nevezés-OK'!$A$2:$AT$361,46,FALSE))</f>
        <v>Várvédy Zsolt</v>
      </c>
      <c r="D80" s="3" t="str">
        <f>IF(ISERROR(VLOOKUP(B80,'[1]Nevezés-OK'!$A$2:$AT$361,4,FALSE)),"",VLOOKUP(B80,'[1]Nevezés-OK'!$A$2:$AT$361,4,FALSE))</f>
        <v>Férfi</v>
      </c>
      <c r="E80" s="3" t="str">
        <f>IF(ISERROR(VLOOKUP(B80,'[1]Nevezés-OK'!$A$2:$AT$361,5,FALSE)),"",VLOOKUP(B80,'[1]Nevezés-OK'!$A$2:$AT$361,5,FALSE))</f>
        <v>09/02/1972</v>
      </c>
      <c r="F80" s="3">
        <f>IF(ISERROR(VLOOKUP(B80,'[1]Nevezés-OK'!BB$2:$BD$361,3,FALSE)),"",VLOOKUP(B80,'[1]Nevezés-OK'!$BB$2:$BD$361,3,FALSE))</f>
        <v>0</v>
      </c>
      <c r="G80" s="4" t="str">
        <f>IF(ISERROR(VLOOKUP(B80,'[1]Nevezés-OK'!$BB$1:$BE$361,4,FALSE)),"",VLOOKUP(B80,'[1]Nevezés-OK'!$BB$1:$BE$361,4,FALSE))</f>
        <v>Nem</v>
      </c>
    </row>
    <row r="81" spans="1:7" ht="15.75" thickBot="1">
      <c r="A81" s="3">
        <v>161</v>
      </c>
      <c r="B81" s="3">
        <f>IF(ISERROR(VLOOKUP(A81,'[1]Nevezés-OK'!$BA$2:$BB$361,2,FALSE)),"",VLOOKUP(A81,'[1]Nevezés-OK'!$BA$2:$BB$361,2,FALSE))</f>
        <v>80</v>
      </c>
      <c r="C81" s="3" t="str">
        <f>IF(ISERROR(VLOOKUP(B81,'[1]Nevezés-OK'!$A$2:$AT$361,46,FALSE)),"",VLOOKUP(B81,'[1]Nevezés-OK'!$A$2:$AT$361,46,FALSE))</f>
        <v>László Beáta</v>
      </c>
      <c r="D81" s="3" t="str">
        <f>IF(ISERROR(VLOOKUP(B81,'[1]Nevezés-OK'!$A$2:$AT$361,4,FALSE)),"",VLOOKUP(B81,'[1]Nevezés-OK'!$A$2:$AT$361,4,FALSE))</f>
        <v>Nő</v>
      </c>
      <c r="E81" s="3" t="str">
        <f>IF(ISERROR(VLOOKUP(B81,'[1]Nevezés-OK'!$A$2:$AT$361,5,FALSE)),"",VLOOKUP(B81,'[1]Nevezés-OK'!$A$2:$AT$361,5,FALSE))</f>
        <v>20/02/2004</v>
      </c>
      <c r="F81" s="3" t="str">
        <f>IF(ISERROR(VLOOKUP(B81,'[1]Nevezés-OK'!BB$2:$BD$361,3,FALSE)),"",VLOOKUP(B81,'[1]Nevezés-OK'!$BB$2:$BD$361,3,FALSE))</f>
        <v>Megathlon</v>
      </c>
      <c r="G81" s="4" t="str">
        <f>IF(ISERROR(VLOOKUP(B81,'[1]Nevezés-OK'!$BB$1:$BE$361,4,FALSE)),"",VLOOKUP(B81,'[1]Nevezés-OK'!$BB$1:$BE$361,4,FALSE))</f>
        <v>Nem</v>
      </c>
    </row>
    <row r="82" spans="1:7" ht="15.75" thickBot="1">
      <c r="A82" s="3">
        <v>104</v>
      </c>
      <c r="B82" s="3">
        <f>IF(ISERROR(VLOOKUP(A82,'[1]Nevezés-OK'!$BA$2:$BB$361,2,FALSE)),"",VLOOKUP(A82,'[1]Nevezés-OK'!$BA$2:$BB$361,2,FALSE))</f>
        <v>81</v>
      </c>
      <c r="C82" s="3" t="str">
        <f>IF(ISERROR(VLOOKUP(B82,'[1]Nevezés-OK'!$A$2:$AT$361,46,FALSE)),"",VLOOKUP(B82,'[1]Nevezés-OK'!$A$2:$AT$361,46,FALSE))</f>
        <v>Holba Zsombor</v>
      </c>
      <c r="D82" s="3" t="str">
        <f>IF(ISERROR(VLOOKUP(B82,'[1]Nevezés-OK'!$A$2:$AT$361,4,FALSE)),"",VLOOKUP(B82,'[1]Nevezés-OK'!$A$2:$AT$361,4,FALSE))</f>
        <v>Férfi</v>
      </c>
      <c r="E82" s="3" t="str">
        <f>IF(ISERROR(VLOOKUP(B82,'[1]Nevezés-OK'!$A$2:$AT$361,5,FALSE)),"",VLOOKUP(B82,'[1]Nevezés-OK'!$A$2:$AT$361,5,FALSE))</f>
        <v>22/04/2007</v>
      </c>
      <c r="F82" s="3" t="str">
        <f>IF(ISERROR(VLOOKUP(B82,'[1]Nevezés-OK'!BB$2:$BD$361,3,FALSE)),"",VLOOKUP(B82,'[1]Nevezés-OK'!$BB$2:$BD$361,3,FALSE))</f>
        <v>Csepel Dolphins SC</v>
      </c>
      <c r="G82" s="4" t="str">
        <f>IF(ISERROR(VLOOKUP(B82,'[1]Nevezés-OK'!$BB$1:$BE$361,4,FALSE)),"",VLOOKUP(B82,'[1]Nevezés-OK'!$BB$1:$BE$361,4,FALSE))</f>
        <v>Nem</v>
      </c>
    </row>
    <row r="83" spans="1:7" ht="15.75" thickBot="1">
      <c r="A83" s="3">
        <v>103</v>
      </c>
      <c r="B83" s="3">
        <f>IF(ISERROR(VLOOKUP(A83,'[1]Nevezés-OK'!$BA$2:$BB$361,2,FALSE)),"",VLOOKUP(A83,'[1]Nevezés-OK'!$BA$2:$BB$361,2,FALSE))</f>
        <v>82</v>
      </c>
      <c r="C83" s="3" t="str">
        <f>IF(ISERROR(VLOOKUP(B83,'[1]Nevezés-OK'!$A$2:$AT$361,46,FALSE)),"",VLOOKUP(B83,'[1]Nevezés-OK'!$A$2:$AT$361,46,FALSE))</f>
        <v>Holba Zalán</v>
      </c>
      <c r="D83" s="3" t="str">
        <f>IF(ISERROR(VLOOKUP(B83,'[1]Nevezés-OK'!$A$2:$AT$361,4,FALSE)),"",VLOOKUP(B83,'[1]Nevezés-OK'!$A$2:$AT$361,4,FALSE))</f>
        <v>Férfi</v>
      </c>
      <c r="E83" s="3" t="str">
        <f>IF(ISERROR(VLOOKUP(B83,'[1]Nevezés-OK'!$A$2:$AT$361,5,FALSE)),"",VLOOKUP(B83,'[1]Nevezés-OK'!$A$2:$AT$361,5,FALSE))</f>
        <v>07/04/2005</v>
      </c>
      <c r="F83" s="3" t="str">
        <f>IF(ISERROR(VLOOKUP(B83,'[1]Nevezés-OK'!BB$2:$BD$361,3,FALSE)),"",VLOOKUP(B83,'[1]Nevezés-OK'!$BB$2:$BD$361,3,FALSE))</f>
        <v>Csepel Dolphins SC</v>
      </c>
      <c r="G83" s="4" t="str">
        <f>IF(ISERROR(VLOOKUP(B83,'[1]Nevezés-OK'!$BB$1:$BE$361,4,FALSE)),"",VLOOKUP(B83,'[1]Nevezés-OK'!$BB$1:$BE$361,4,FALSE))</f>
        <v>Nem</v>
      </c>
    </row>
    <row r="84" spans="1:7" ht="15.75" thickBot="1">
      <c r="A84" s="3">
        <v>102</v>
      </c>
      <c r="B84" s="3">
        <f>IF(ISERROR(VLOOKUP(A84,'[1]Nevezés-OK'!$BA$2:$BB$361,2,FALSE)),"",VLOOKUP(A84,'[1]Nevezés-OK'!$BA$2:$BB$361,2,FALSE))</f>
        <v>83</v>
      </c>
      <c r="C84" s="3" t="str">
        <f>IF(ISERROR(VLOOKUP(B84,'[1]Nevezés-OK'!$A$2:$AT$361,46,FALSE)),"",VLOOKUP(B84,'[1]Nevezés-OK'!$A$2:$AT$361,46,FALSE))</f>
        <v>Holba Dániel</v>
      </c>
      <c r="D84" s="3" t="str">
        <f>IF(ISERROR(VLOOKUP(B84,'[1]Nevezés-OK'!$A$2:$AT$361,4,FALSE)),"",VLOOKUP(B84,'[1]Nevezés-OK'!$A$2:$AT$361,4,FALSE))</f>
        <v>Férfi</v>
      </c>
      <c r="E84" s="3" t="str">
        <f>IF(ISERROR(VLOOKUP(B84,'[1]Nevezés-OK'!$A$2:$AT$361,5,FALSE)),"",VLOOKUP(B84,'[1]Nevezés-OK'!$A$2:$AT$361,5,FALSE))</f>
        <v>13/03/2003</v>
      </c>
      <c r="F84" s="3" t="str">
        <f>IF(ISERROR(VLOOKUP(B84,'[1]Nevezés-OK'!BB$2:$BD$361,3,FALSE)),"",VLOOKUP(B84,'[1]Nevezés-OK'!$BB$2:$BD$361,3,FALSE))</f>
        <v>Csepel Dolphins SC</v>
      </c>
      <c r="G84" s="4" t="str">
        <f>IF(ISERROR(VLOOKUP(B84,'[1]Nevezés-OK'!$BB$1:$BE$361,4,FALSE)),"",VLOOKUP(B84,'[1]Nevezés-OK'!$BB$1:$BE$361,4,FALSE))</f>
        <v>Nem</v>
      </c>
    </row>
    <row r="85" spans="1:7" ht="15.75" thickBot="1">
      <c r="A85" s="3">
        <v>235</v>
      </c>
      <c r="B85" s="3">
        <f>IF(ISERROR(VLOOKUP(A85,'[1]Nevezés-OK'!$BA$2:$BB$361,2,FALSE)),"",VLOOKUP(A85,'[1]Nevezés-OK'!$BA$2:$BB$361,2,FALSE))</f>
        <v>84</v>
      </c>
      <c r="C85" s="3" t="str">
        <f>IF(ISERROR(VLOOKUP(B85,'[1]Nevezés-OK'!$A$2:$AT$361,46,FALSE)),"",VLOOKUP(B85,'[1]Nevezés-OK'!$A$2:$AT$361,46,FALSE))</f>
        <v>Schwarcz Botond</v>
      </c>
      <c r="D85" s="3" t="str">
        <f>IF(ISERROR(VLOOKUP(B85,'[1]Nevezés-OK'!$A$2:$AT$361,4,FALSE)),"",VLOOKUP(B85,'[1]Nevezés-OK'!$A$2:$AT$361,4,FALSE))</f>
        <v>Férfi</v>
      </c>
      <c r="E85" s="3" t="str">
        <f>IF(ISERROR(VLOOKUP(B85,'[1]Nevezés-OK'!$A$2:$AT$361,5,FALSE)),"",VLOOKUP(B85,'[1]Nevezés-OK'!$A$2:$AT$361,5,FALSE))</f>
        <v>20/09/2000</v>
      </c>
      <c r="F85" s="3" t="str">
        <f>IF(ISERROR(VLOOKUP(B85,'[1]Nevezés-OK'!BB$2:$BD$361,3,FALSE)),"",VLOOKUP(B85,'[1]Nevezés-OK'!$BB$2:$BD$361,3,FALSE))</f>
        <v>Hélix SE</v>
      </c>
      <c r="G85" s="4" t="str">
        <f>IF(ISERROR(VLOOKUP(B85,'[1]Nevezés-OK'!$BB$1:$BE$361,4,FALSE)),"",VLOOKUP(B85,'[1]Nevezés-OK'!$BB$1:$BE$361,4,FALSE))</f>
        <v>Nem</v>
      </c>
    </row>
    <row r="86" spans="1:7" ht="15.75" thickBot="1">
      <c r="A86" s="3">
        <v>295</v>
      </c>
      <c r="B86" s="3">
        <f>IF(ISERROR(VLOOKUP(A86,'[1]Nevezés-OK'!$BA$2:$BB$361,2,FALSE)),"",VLOOKUP(A86,'[1]Nevezés-OK'!$BA$2:$BB$361,2,FALSE))</f>
        <v>85</v>
      </c>
      <c r="C86" s="3" t="str">
        <f>IF(ISERROR(VLOOKUP(B86,'[1]Nevezés-OK'!$A$2:$AT$361,46,FALSE)),"",VLOOKUP(B86,'[1]Nevezés-OK'!$A$2:$AT$361,46,FALSE))</f>
        <v>Veres Dávid</v>
      </c>
      <c r="D86" s="3" t="str">
        <f>IF(ISERROR(VLOOKUP(B86,'[1]Nevezés-OK'!$A$2:$AT$361,4,FALSE)),"",VLOOKUP(B86,'[1]Nevezés-OK'!$A$2:$AT$361,4,FALSE))</f>
        <v>Férfi</v>
      </c>
      <c r="E86" s="3" t="str">
        <f>IF(ISERROR(VLOOKUP(B86,'[1]Nevezés-OK'!$A$2:$AT$361,5,FALSE)),"",VLOOKUP(B86,'[1]Nevezés-OK'!$A$2:$AT$361,5,FALSE))</f>
        <v>01/08/2006</v>
      </c>
      <c r="F86" s="3" t="str">
        <f>IF(ISERROR(VLOOKUP(B86,'[1]Nevezés-OK'!BB$2:$BD$361,3,FALSE)),"",VLOOKUP(B86,'[1]Nevezés-OK'!$BB$2:$BD$361,3,FALSE))</f>
        <v>Megathon</v>
      </c>
      <c r="G86" s="4" t="str">
        <f>IF(ISERROR(VLOOKUP(B86,'[1]Nevezés-OK'!$BB$1:$BE$361,4,FALSE)),"",VLOOKUP(B86,'[1]Nevezés-OK'!$BB$1:$BE$361,4,FALSE))</f>
        <v>Nem</v>
      </c>
    </row>
    <row r="87" spans="1:7" ht="15.75" thickBot="1">
      <c r="A87" s="3">
        <v>178</v>
      </c>
      <c r="B87" s="3">
        <f>IF(ISERROR(VLOOKUP(A87,'[1]Nevezés-OK'!$BA$2:$BB$361,2,FALSE)),"",VLOOKUP(A87,'[1]Nevezés-OK'!$BA$2:$BB$361,2,FALSE))</f>
        <v>86</v>
      </c>
      <c r="C87" s="3" t="str">
        <f>IF(ISERROR(VLOOKUP(B87,'[1]Nevezés-OK'!$A$2:$AT$361,46,FALSE)),"",VLOOKUP(B87,'[1]Nevezés-OK'!$A$2:$AT$361,46,FALSE))</f>
        <v>Mester Bálint</v>
      </c>
      <c r="D87" s="3" t="str">
        <f>IF(ISERROR(VLOOKUP(B87,'[1]Nevezés-OK'!$A$2:$AT$361,4,FALSE)),"",VLOOKUP(B87,'[1]Nevezés-OK'!$A$2:$AT$361,4,FALSE))</f>
        <v>Férfi</v>
      </c>
      <c r="E87" s="3" t="str">
        <f>IF(ISERROR(VLOOKUP(B87,'[1]Nevezés-OK'!$A$2:$AT$361,5,FALSE)),"",VLOOKUP(B87,'[1]Nevezés-OK'!$A$2:$AT$361,5,FALSE))</f>
        <v>05/05/1985</v>
      </c>
      <c r="F87" s="3" t="str">
        <f>IF(ISERROR(VLOOKUP(B87,'[1]Nevezés-OK'!BB$2:$BD$361,3,FALSE)),"",VLOOKUP(B87,'[1]Nevezés-OK'!$BB$2:$BD$361,3,FALSE))</f>
        <v>X2S Team</v>
      </c>
      <c r="G87" s="4" t="str">
        <f>IF(ISERROR(VLOOKUP(B87,'[1]Nevezés-OK'!$BB$1:$BE$361,4,FALSE)),"",VLOOKUP(B87,'[1]Nevezés-OK'!$BB$1:$BE$361,4,FALSE))</f>
        <v>Nem</v>
      </c>
    </row>
    <row r="88" spans="1:7" ht="15.75" thickBot="1">
      <c r="A88" s="3">
        <v>240</v>
      </c>
      <c r="B88" s="3">
        <f>IF(ISERROR(VLOOKUP(A88,'[1]Nevezés-OK'!$BA$2:$BB$361,2,FALSE)),"",VLOOKUP(A88,'[1]Nevezés-OK'!$BA$2:$BB$361,2,FALSE))</f>
        <v>87</v>
      </c>
      <c r="C88" s="3" t="str">
        <f>IF(ISERROR(VLOOKUP(B88,'[1]Nevezés-OK'!$A$2:$AT$361,46,FALSE)),"",VLOOKUP(B88,'[1]Nevezés-OK'!$A$2:$AT$361,46,FALSE))</f>
        <v>Sólyom György</v>
      </c>
      <c r="D88" s="3" t="str">
        <f>IF(ISERROR(VLOOKUP(B88,'[1]Nevezés-OK'!$A$2:$AT$361,4,FALSE)),"",VLOOKUP(B88,'[1]Nevezés-OK'!$A$2:$AT$361,4,FALSE))</f>
        <v>Férfi</v>
      </c>
      <c r="E88" s="3" t="str">
        <f>IF(ISERROR(VLOOKUP(B88,'[1]Nevezés-OK'!$A$2:$AT$361,5,FALSE)),"",VLOOKUP(B88,'[1]Nevezés-OK'!$A$2:$AT$361,5,FALSE))</f>
        <v>02/04/2005</v>
      </c>
      <c r="F88" s="3" t="str">
        <f>IF(ISERROR(VLOOKUP(B88,'[1]Nevezés-OK'!BB$2:$BD$361,3,FALSE)),"",VLOOKUP(B88,'[1]Nevezés-OK'!$BB$2:$BD$361,3,FALSE))</f>
        <v>Triatlon Villám</v>
      </c>
      <c r="G88" s="4" t="str">
        <f>IF(ISERROR(VLOOKUP(B88,'[1]Nevezés-OK'!$BB$1:$BE$361,4,FALSE)),"",VLOOKUP(B88,'[1]Nevezés-OK'!$BB$1:$BE$361,4,FALSE))</f>
        <v>Nem</v>
      </c>
    </row>
    <row r="89" spans="1:7" ht="15.75" thickBot="1">
      <c r="A89" s="3">
        <v>274</v>
      </c>
      <c r="B89" s="3">
        <f>IF(ISERROR(VLOOKUP(A89,'[1]Nevezés-OK'!$BA$2:$BB$361,2,FALSE)),"",VLOOKUP(A89,'[1]Nevezés-OK'!$BA$2:$BB$361,2,FALSE))</f>
        <v>88</v>
      </c>
      <c r="C89" s="3" t="str">
        <f>IF(ISERROR(VLOOKUP(B89,'[1]Nevezés-OK'!$A$2:$AT$361,46,FALSE)),"",VLOOKUP(B89,'[1]Nevezés-OK'!$A$2:$AT$361,46,FALSE))</f>
        <v>Tóth Ákos</v>
      </c>
      <c r="D89" s="3" t="str">
        <f>IF(ISERROR(VLOOKUP(B89,'[1]Nevezés-OK'!$A$2:$AT$361,4,FALSE)),"",VLOOKUP(B89,'[1]Nevezés-OK'!$A$2:$AT$361,4,FALSE))</f>
        <v>Férfi</v>
      </c>
      <c r="E89" s="3" t="str">
        <f>IF(ISERROR(VLOOKUP(B89,'[1]Nevezés-OK'!$A$2:$AT$361,5,FALSE)),"",VLOOKUP(B89,'[1]Nevezés-OK'!$A$2:$AT$361,5,FALSE))</f>
        <v>08/08/2006</v>
      </c>
      <c r="F89" s="3" t="str">
        <f>IF(ISERROR(VLOOKUP(B89,'[1]Nevezés-OK'!BB$2:$BD$361,3,FALSE)),"",VLOOKUP(B89,'[1]Nevezés-OK'!$BB$2:$BD$361,3,FALSE))</f>
        <v>KSI</v>
      </c>
      <c r="G89" s="4" t="str">
        <f>IF(ISERROR(VLOOKUP(B89,'[1]Nevezés-OK'!$BB$1:$BE$361,4,FALSE)),"",VLOOKUP(B89,'[1]Nevezés-OK'!$BB$1:$BE$361,4,FALSE))</f>
        <v>Nem</v>
      </c>
    </row>
    <row r="90" spans="1:7" ht="15.75" thickBot="1">
      <c r="A90" s="3">
        <v>12</v>
      </c>
      <c r="B90" s="3">
        <f>IF(ISERROR(VLOOKUP(A90,'[1]Nevezés-OK'!$BA$2:$BB$361,2,FALSE)),"",VLOOKUP(A90,'[1]Nevezés-OK'!$BA$2:$BB$361,2,FALSE))</f>
        <v>89</v>
      </c>
      <c r="C90" s="3" t="str">
        <f>IF(ISERROR(VLOOKUP(B90,'[1]Nevezés-OK'!$A$2:$AT$361,46,FALSE)),"",VLOOKUP(B90,'[1]Nevezés-OK'!$A$2:$AT$361,46,FALSE))</f>
        <v>Balla Bálint</v>
      </c>
      <c r="D90" s="3" t="str">
        <f>IF(ISERROR(VLOOKUP(B90,'[1]Nevezés-OK'!$A$2:$AT$361,4,FALSE)),"",VLOOKUP(B90,'[1]Nevezés-OK'!$A$2:$AT$361,4,FALSE))</f>
        <v>Férfi</v>
      </c>
      <c r="E90" s="3" t="str">
        <f>IF(ISERROR(VLOOKUP(B90,'[1]Nevezés-OK'!$A$2:$AT$361,5,FALSE)),"",VLOOKUP(B90,'[1]Nevezés-OK'!$A$2:$AT$361,5,FALSE))</f>
        <v>20/10/2000</v>
      </c>
      <c r="F90" s="3" t="str">
        <f>IF(ISERROR(VLOOKUP(B90,'[1]Nevezés-OK'!BB$2:$BD$361,3,FALSE)),"",VLOOKUP(B90,'[1]Nevezés-OK'!$BB$2:$BD$361,3,FALSE))</f>
        <v>Titán TC</v>
      </c>
      <c r="G90" s="4" t="str">
        <f>IF(ISERROR(VLOOKUP(B90,'[1]Nevezés-OK'!$BB$1:$BE$361,4,FALSE)),"",VLOOKUP(B90,'[1]Nevezés-OK'!$BB$1:$BE$361,4,FALSE))</f>
        <v>Nem</v>
      </c>
    </row>
    <row r="91" spans="1:7" ht="15.75" thickBot="1">
      <c r="A91" s="3">
        <v>280</v>
      </c>
      <c r="B91" s="3">
        <f>IF(ISERROR(VLOOKUP(A91,'[1]Nevezés-OK'!$BA$2:$BB$361,2,FALSE)),"",VLOOKUP(A91,'[1]Nevezés-OK'!$BA$2:$BB$361,2,FALSE))</f>
        <v>90</v>
      </c>
      <c r="C91" s="3" t="str">
        <f>IF(ISERROR(VLOOKUP(B91,'[1]Nevezés-OK'!$A$2:$AT$361,46,FALSE)),"",VLOOKUP(B91,'[1]Nevezés-OK'!$A$2:$AT$361,46,FALSE))</f>
        <v>Tóth Máté</v>
      </c>
      <c r="D91" s="3" t="str">
        <f>IF(ISERROR(VLOOKUP(B91,'[1]Nevezés-OK'!$A$2:$AT$361,4,FALSE)),"",VLOOKUP(B91,'[1]Nevezés-OK'!$A$2:$AT$361,4,FALSE))</f>
        <v>Férfi</v>
      </c>
      <c r="E91" s="3" t="str">
        <f>IF(ISERROR(VLOOKUP(B91,'[1]Nevezés-OK'!$A$2:$AT$361,5,FALSE)),"",VLOOKUP(B91,'[1]Nevezés-OK'!$A$2:$AT$361,5,FALSE))</f>
        <v>29/03/2001</v>
      </c>
      <c r="F91" s="3" t="str">
        <f>IF(ISERROR(VLOOKUP(B91,'[1]Nevezés-OK'!BB$2:$BD$361,3,FALSE)),"",VLOOKUP(B91,'[1]Nevezés-OK'!$BB$2:$BD$361,3,FALSE))</f>
        <v>Titán Triatlon</v>
      </c>
      <c r="G91" s="4" t="str">
        <f>IF(ISERROR(VLOOKUP(B91,'[1]Nevezés-OK'!$BB$1:$BE$361,4,FALSE)),"",VLOOKUP(B91,'[1]Nevezés-OK'!$BB$1:$BE$361,4,FALSE))</f>
        <v>Nem</v>
      </c>
    </row>
    <row r="92" spans="1:7" ht="15.75" thickBot="1">
      <c r="A92" s="3">
        <v>203</v>
      </c>
      <c r="B92" s="3">
        <f>IF(ISERROR(VLOOKUP(A92,'[1]Nevezés-OK'!$BA$2:$BB$361,2,FALSE)),"",VLOOKUP(A92,'[1]Nevezés-OK'!$BA$2:$BB$361,2,FALSE))</f>
        <v>91</v>
      </c>
      <c r="C92" s="3" t="str">
        <f>IF(ISERROR(VLOOKUP(B92,'[1]Nevezés-OK'!$A$2:$AT$361,46,FALSE)),"",VLOOKUP(B92,'[1]Nevezés-OK'!$A$2:$AT$361,46,FALSE))</f>
        <v>Nyers Kamilla</v>
      </c>
      <c r="D92" s="3" t="str">
        <f>IF(ISERROR(VLOOKUP(B92,'[1]Nevezés-OK'!$A$2:$AT$361,4,FALSE)),"",VLOOKUP(B92,'[1]Nevezés-OK'!$A$2:$AT$361,4,FALSE))</f>
        <v>Nő</v>
      </c>
      <c r="E92" s="3" t="str">
        <f>IF(ISERROR(VLOOKUP(B92,'[1]Nevezés-OK'!$A$2:$AT$361,5,FALSE)),"",VLOOKUP(B92,'[1]Nevezés-OK'!$A$2:$AT$361,5,FALSE))</f>
        <v>18/02/2000</v>
      </c>
      <c r="F92" s="3" t="str">
        <f>IF(ISERROR(VLOOKUP(B92,'[1]Nevezés-OK'!BB$2:$BD$361,3,FALSE)),"",VLOOKUP(B92,'[1]Nevezés-OK'!$BB$2:$BD$361,3,FALSE))</f>
        <v>Budaörsi TK</v>
      </c>
      <c r="G92" s="4" t="str">
        <f>IF(ISERROR(VLOOKUP(B92,'[1]Nevezés-OK'!$BB$1:$BE$361,4,FALSE)),"",VLOOKUP(B92,'[1]Nevezés-OK'!$BB$1:$BE$361,4,FALSE))</f>
        <v>Igen</v>
      </c>
    </row>
    <row r="93" spans="1:7" ht="15.75" thickBot="1">
      <c r="A93" s="3">
        <v>135</v>
      </c>
      <c r="B93" s="3">
        <f>IF(ISERROR(VLOOKUP(A93,'[1]Nevezés-OK'!$BA$2:$BB$361,2,FALSE)),"",VLOOKUP(A93,'[1]Nevezés-OK'!$BA$2:$BB$361,2,FALSE))</f>
        <v>92</v>
      </c>
      <c r="C93" s="3" t="str">
        <f>IF(ISERROR(VLOOKUP(B93,'[1]Nevezés-OK'!$A$2:$AT$361,46,FALSE)),"",VLOOKUP(B93,'[1]Nevezés-OK'!$A$2:$AT$361,46,FALSE))</f>
        <v>Kiss Gergely</v>
      </c>
      <c r="D93" s="3" t="str">
        <f>IF(ISERROR(VLOOKUP(B93,'[1]Nevezés-OK'!$A$2:$AT$361,4,FALSE)),"",VLOOKUP(B93,'[1]Nevezés-OK'!$A$2:$AT$361,4,FALSE))</f>
        <v>Férfi</v>
      </c>
      <c r="E93" s="3" t="str">
        <f>IF(ISERROR(VLOOKUP(B93,'[1]Nevezés-OK'!$A$2:$AT$361,5,FALSE)),"",VLOOKUP(B93,'[1]Nevezés-OK'!$A$2:$AT$361,5,FALSE))</f>
        <v>18/02/2001</v>
      </c>
      <c r="F93" s="3" t="str">
        <f>IF(ISERROR(VLOOKUP(B93,'[1]Nevezés-OK'!BB$2:$BD$361,3,FALSE)),"",VLOOKUP(B93,'[1]Nevezés-OK'!$BB$2:$BD$361,3,FALSE))</f>
        <v>Budaörsi TK</v>
      </c>
      <c r="G93" s="4" t="str">
        <f>IF(ISERROR(VLOOKUP(B93,'[1]Nevezés-OK'!$BB$1:$BE$361,4,FALSE)),"",VLOOKUP(B93,'[1]Nevezés-OK'!$BB$1:$BE$361,4,FALSE))</f>
        <v>Igen</v>
      </c>
    </row>
    <row r="94" spans="1:7" ht="15.75" thickBot="1">
      <c r="A94" s="3">
        <v>205</v>
      </c>
      <c r="B94" s="3">
        <f>IF(ISERROR(VLOOKUP(A94,'[1]Nevezés-OK'!$BA$2:$BB$361,2,FALSE)),"",VLOOKUP(A94,'[1]Nevezés-OK'!$BA$2:$BB$361,2,FALSE))</f>
        <v>93</v>
      </c>
      <c r="C94" s="3" t="str">
        <f>IF(ISERROR(VLOOKUP(B94,'[1]Nevezés-OK'!$A$2:$AT$361,46,FALSE)),"",VLOOKUP(B94,'[1]Nevezés-OK'!$A$2:$AT$361,46,FALSE))</f>
        <v>Oláh Csongor</v>
      </c>
      <c r="D94" s="3" t="str">
        <f>IF(ISERROR(VLOOKUP(B94,'[1]Nevezés-OK'!$A$2:$AT$361,4,FALSE)),"",VLOOKUP(B94,'[1]Nevezés-OK'!$A$2:$AT$361,4,FALSE))</f>
        <v>Férfi</v>
      </c>
      <c r="E94" s="3" t="str">
        <f>IF(ISERROR(VLOOKUP(B94,'[1]Nevezés-OK'!$A$2:$AT$361,5,FALSE)),"",VLOOKUP(B94,'[1]Nevezés-OK'!$A$2:$AT$361,5,FALSE))</f>
        <v>18/02/2001</v>
      </c>
      <c r="F94" s="3" t="str">
        <f>IF(ISERROR(VLOOKUP(B94,'[1]Nevezés-OK'!BB$2:$BD$361,3,FALSE)),"",VLOOKUP(B94,'[1]Nevezés-OK'!$BB$2:$BD$361,3,FALSE))</f>
        <v>Budaörsi TK</v>
      </c>
      <c r="G94" s="4" t="str">
        <f>IF(ISERROR(VLOOKUP(B94,'[1]Nevezés-OK'!$BB$1:$BE$361,4,FALSE)),"",VLOOKUP(B94,'[1]Nevezés-OK'!$BB$1:$BE$361,4,FALSE))</f>
        <v>Igen</v>
      </c>
    </row>
    <row r="95" spans="1:7" ht="15.75" thickBot="1">
      <c r="A95" s="3">
        <v>210</v>
      </c>
      <c r="B95" s="3">
        <f>IF(ISERROR(VLOOKUP(A95,'[1]Nevezés-OK'!$BA$2:$BB$361,2,FALSE)),"",VLOOKUP(A95,'[1]Nevezés-OK'!$BA$2:$BB$361,2,FALSE))</f>
        <v>94</v>
      </c>
      <c r="C95" s="3" t="str">
        <f>IF(ISERROR(VLOOKUP(B95,'[1]Nevezés-OK'!$A$2:$AT$361,46,FALSE)),"",VLOOKUP(B95,'[1]Nevezés-OK'!$A$2:$AT$361,46,FALSE))</f>
        <v>Papp Tamás</v>
      </c>
      <c r="D95" s="3" t="str">
        <f>IF(ISERROR(VLOOKUP(B95,'[1]Nevezés-OK'!$A$2:$AT$361,4,FALSE)),"",VLOOKUP(B95,'[1]Nevezés-OK'!$A$2:$AT$361,4,FALSE))</f>
        <v>Férfi</v>
      </c>
      <c r="E95" s="3" t="str">
        <f>IF(ISERROR(VLOOKUP(B95,'[1]Nevezés-OK'!$A$2:$AT$361,5,FALSE)),"",VLOOKUP(B95,'[1]Nevezés-OK'!$A$2:$AT$361,5,FALSE))</f>
        <v>18/02/1998</v>
      </c>
      <c r="F95" s="3" t="str">
        <f>IF(ISERROR(VLOOKUP(B95,'[1]Nevezés-OK'!BB$2:$BD$361,3,FALSE)),"",VLOOKUP(B95,'[1]Nevezés-OK'!$BB$2:$BD$361,3,FALSE))</f>
        <v>Budaörsi TK</v>
      </c>
      <c r="G95" s="4" t="str">
        <f>IF(ISERROR(VLOOKUP(B95,'[1]Nevezés-OK'!$BB$1:$BE$361,4,FALSE)),"",VLOOKUP(B95,'[1]Nevezés-OK'!$BB$1:$BE$361,4,FALSE))</f>
        <v>Igen</v>
      </c>
    </row>
    <row r="96" spans="1:7" ht="15.75" thickBot="1">
      <c r="A96" s="3">
        <v>27</v>
      </c>
      <c r="B96" s="3">
        <f>IF(ISERROR(VLOOKUP(A96,'[1]Nevezés-OK'!$BA$2:$BB$361,2,FALSE)),"",VLOOKUP(A96,'[1]Nevezés-OK'!$BA$2:$BB$361,2,FALSE))</f>
        <v>95</v>
      </c>
      <c r="C96" s="3" t="str">
        <f>IF(ISERROR(VLOOKUP(B96,'[1]Nevezés-OK'!$A$2:$AT$361,46,FALSE)),"",VLOOKUP(B96,'[1]Nevezés-OK'!$A$2:$AT$361,46,FALSE))</f>
        <v>Bicsák Flóra</v>
      </c>
      <c r="D96" s="3" t="str">
        <f>IF(ISERROR(VLOOKUP(B96,'[1]Nevezés-OK'!$A$2:$AT$361,4,FALSE)),"",VLOOKUP(B96,'[1]Nevezés-OK'!$A$2:$AT$361,4,FALSE))</f>
        <v>Nő</v>
      </c>
      <c r="E96" s="3" t="str">
        <f>IF(ISERROR(VLOOKUP(B96,'[1]Nevezés-OK'!$A$2:$AT$361,5,FALSE)),"",VLOOKUP(B96,'[1]Nevezés-OK'!$A$2:$AT$361,5,FALSE))</f>
        <v>18/02/1997</v>
      </c>
      <c r="F96" s="3" t="str">
        <f>IF(ISERROR(VLOOKUP(B96,'[1]Nevezés-OK'!BB$2:$BD$361,3,FALSE)),"",VLOOKUP(B96,'[1]Nevezés-OK'!$BB$2:$BD$361,3,FALSE))</f>
        <v>Budaörsi TK</v>
      </c>
      <c r="G96" s="4" t="str">
        <f>IF(ISERROR(VLOOKUP(B96,'[1]Nevezés-OK'!$BB$1:$BE$361,4,FALSE)),"",VLOOKUP(B96,'[1]Nevezés-OK'!$BB$1:$BE$361,4,FALSE))</f>
        <v>Nem</v>
      </c>
    </row>
    <row r="97" spans="1:7" ht="15.75" thickBot="1">
      <c r="A97" s="3">
        <v>25</v>
      </c>
      <c r="B97" s="3">
        <f>IF(ISERROR(VLOOKUP(A97,'[1]Nevezés-OK'!$BA$2:$BB$361,2,FALSE)),"",VLOOKUP(A97,'[1]Nevezés-OK'!$BA$2:$BB$361,2,FALSE))</f>
        <v>96</v>
      </c>
      <c r="C97" s="3" t="str">
        <f>IF(ISERROR(VLOOKUP(B97,'[1]Nevezés-OK'!$A$2:$AT$361,46,FALSE)),"",VLOOKUP(B97,'[1]Nevezés-OK'!$A$2:$AT$361,46,FALSE))</f>
        <v>Béres Lívia</v>
      </c>
      <c r="D97" s="3" t="str">
        <f>IF(ISERROR(VLOOKUP(B97,'[1]Nevezés-OK'!$A$2:$AT$361,4,FALSE)),"",VLOOKUP(B97,'[1]Nevezés-OK'!$A$2:$AT$361,4,FALSE))</f>
        <v>Nő</v>
      </c>
      <c r="E97" s="3" t="str">
        <f>IF(ISERROR(VLOOKUP(B97,'[1]Nevezés-OK'!$A$2:$AT$361,5,FALSE)),"",VLOOKUP(B97,'[1]Nevezés-OK'!$A$2:$AT$361,5,FALSE))</f>
        <v>09/12/1967</v>
      </c>
      <c r="F97" s="3" t="str">
        <f>IF(ISERROR(VLOOKUP(B97,'[1]Nevezés-OK'!BB$2:$BD$361,3,FALSE)),"",VLOOKUP(B97,'[1]Nevezés-OK'!$BB$2:$BD$361,3,FALSE))</f>
        <v>Tárnok Sprint Egyesület</v>
      </c>
      <c r="G97" s="4" t="str">
        <f>IF(ISERROR(VLOOKUP(B97,'[1]Nevezés-OK'!$BB$1:$BE$361,4,FALSE)),"",VLOOKUP(B97,'[1]Nevezés-OK'!$BB$1:$BE$361,4,FALSE))</f>
        <v>Nem</v>
      </c>
    </row>
    <row r="98" spans="1:7" ht="15.75" thickBot="1">
      <c r="A98" s="3">
        <v>288</v>
      </c>
      <c r="B98" s="3">
        <f>IF(ISERROR(VLOOKUP(A98,'[1]Nevezés-OK'!$BA$2:$BB$361,2,FALSE)),"",VLOOKUP(A98,'[1]Nevezés-OK'!$BA$2:$BB$361,2,FALSE))</f>
        <v>97</v>
      </c>
      <c r="C98" s="3" t="str">
        <f>IF(ISERROR(VLOOKUP(B98,'[1]Nevezés-OK'!$A$2:$AT$361,46,FALSE)),"",VLOOKUP(B98,'[1]Nevezés-OK'!$A$2:$AT$361,46,FALSE))</f>
        <v>Vajda János</v>
      </c>
      <c r="D98" s="3" t="str">
        <f>IF(ISERROR(VLOOKUP(B98,'[1]Nevezés-OK'!$A$2:$AT$361,4,FALSE)),"",VLOOKUP(B98,'[1]Nevezés-OK'!$A$2:$AT$361,4,FALSE))</f>
        <v>Férfi</v>
      </c>
      <c r="E98" s="3" t="str">
        <f>IF(ISERROR(VLOOKUP(B98,'[1]Nevezés-OK'!$A$2:$AT$361,5,FALSE)),"",VLOOKUP(B98,'[1]Nevezés-OK'!$A$2:$AT$361,5,FALSE))</f>
        <v>04/01/2004</v>
      </c>
      <c r="F98" s="3" t="str">
        <f>IF(ISERROR(VLOOKUP(B98,'[1]Nevezés-OK'!BB$2:$BD$361,3,FALSE)),"",VLOOKUP(B98,'[1]Nevezés-OK'!$BB$2:$BD$361,3,FALSE))</f>
        <v>Megathlon</v>
      </c>
      <c r="G98" s="4" t="str">
        <f>IF(ISERROR(VLOOKUP(B98,'[1]Nevezés-OK'!$BB$1:$BE$361,4,FALSE)),"",VLOOKUP(B98,'[1]Nevezés-OK'!$BB$1:$BE$361,4,FALSE))</f>
        <v>Nem</v>
      </c>
    </row>
    <row r="99" spans="1:7" ht="15.75" thickBot="1">
      <c r="A99" s="3">
        <v>70</v>
      </c>
      <c r="B99" s="3">
        <f>IF(ISERROR(VLOOKUP(A99,'[1]Nevezés-OK'!$BA$2:$BB$361,2,FALSE)),"",VLOOKUP(A99,'[1]Nevezés-OK'!$BA$2:$BB$361,2,FALSE))</f>
        <v>98</v>
      </c>
      <c r="C99" s="3" t="str">
        <f>IF(ISERROR(VLOOKUP(B99,'[1]Nevezés-OK'!$A$2:$AT$361,46,FALSE)),"",VLOOKUP(B99,'[1]Nevezés-OK'!$A$2:$AT$361,46,FALSE))</f>
        <v>Fodor Zselyke</v>
      </c>
      <c r="D99" s="3" t="str">
        <f>IF(ISERROR(VLOOKUP(B99,'[1]Nevezés-OK'!$A$2:$AT$361,4,FALSE)),"",VLOOKUP(B99,'[1]Nevezés-OK'!$A$2:$AT$361,4,FALSE))</f>
        <v>Nő</v>
      </c>
      <c r="E99" s="3" t="str">
        <f>IF(ISERROR(VLOOKUP(B99,'[1]Nevezés-OK'!$A$2:$AT$361,5,FALSE)),"",VLOOKUP(B99,'[1]Nevezés-OK'!$A$2:$AT$361,5,FALSE))</f>
        <v>10/04/2006</v>
      </c>
      <c r="F99" s="3" t="str">
        <f>IF(ISERROR(VLOOKUP(B99,'[1]Nevezés-OK'!BB$2:$BD$361,3,FALSE)),"",VLOOKUP(B99,'[1]Nevezés-OK'!$BB$2:$BD$361,3,FALSE))</f>
        <v>Megathlon</v>
      </c>
      <c r="G99" s="4" t="str">
        <f>IF(ISERROR(VLOOKUP(B99,'[1]Nevezés-OK'!$BB$1:$BE$361,4,FALSE)),"",VLOOKUP(B99,'[1]Nevezés-OK'!$BB$1:$BE$361,4,FALSE))</f>
        <v>Nem</v>
      </c>
    </row>
    <row r="100" spans="1:7" ht="15.75" thickBot="1">
      <c r="A100" s="3">
        <v>259</v>
      </c>
      <c r="B100" s="3">
        <f>IF(ISERROR(VLOOKUP(A100,'[1]Nevezés-OK'!$BA$2:$BB$361,2,FALSE)),"",VLOOKUP(A100,'[1]Nevezés-OK'!$BA$2:$BB$361,2,FALSE))</f>
        <v>99</v>
      </c>
      <c r="C100" s="3" t="str">
        <f>IF(ISERROR(VLOOKUP(B100,'[1]Nevezés-OK'!$A$2:$AT$361,46,FALSE)),"",VLOOKUP(B100,'[1]Nevezés-OK'!$A$2:$AT$361,46,FALSE))</f>
        <v>Székely Gerda</v>
      </c>
      <c r="D100" s="3" t="str">
        <f>IF(ISERROR(VLOOKUP(B100,'[1]Nevezés-OK'!$A$2:$AT$361,4,FALSE)),"",VLOOKUP(B100,'[1]Nevezés-OK'!$A$2:$AT$361,4,FALSE))</f>
        <v>Nő</v>
      </c>
      <c r="E100" s="3" t="str">
        <f>IF(ISERROR(VLOOKUP(B100,'[1]Nevezés-OK'!$A$2:$AT$361,5,FALSE)),"",VLOOKUP(B100,'[1]Nevezés-OK'!$A$2:$AT$361,5,FALSE))</f>
        <v>15/11/2007</v>
      </c>
      <c r="F100" s="3" t="str">
        <f>IF(ISERROR(VLOOKUP(B100,'[1]Nevezés-OK'!BB$2:$BD$361,3,FALSE)),"",VLOOKUP(B100,'[1]Nevezés-OK'!$BB$2:$BD$361,3,FALSE))</f>
        <v>Megathlon SE</v>
      </c>
      <c r="G100" s="4" t="str">
        <f>IF(ISERROR(VLOOKUP(B100,'[1]Nevezés-OK'!$BB$1:$BE$361,4,FALSE)),"",VLOOKUP(B100,'[1]Nevezés-OK'!$BB$1:$BE$361,4,FALSE))</f>
        <v>Nem</v>
      </c>
    </row>
    <row r="101" spans="1:7" ht="15.75" thickBot="1">
      <c r="A101" s="3">
        <v>260</v>
      </c>
      <c r="B101" s="3">
        <f>IF(ISERROR(VLOOKUP(A101,'[1]Nevezés-OK'!$BA$2:$BB$361,2,FALSE)),"",VLOOKUP(A101,'[1]Nevezés-OK'!$BA$2:$BB$361,2,FALSE))</f>
        <v>100</v>
      </c>
      <c r="C101" s="3" t="str">
        <f>IF(ISERROR(VLOOKUP(B101,'[1]Nevezés-OK'!$A$2:$AT$361,46,FALSE)),"",VLOOKUP(B101,'[1]Nevezés-OK'!$A$2:$AT$361,46,FALSE))</f>
        <v>Székely Konrád</v>
      </c>
      <c r="D101" s="3" t="str">
        <f>IF(ISERROR(VLOOKUP(B101,'[1]Nevezés-OK'!$A$2:$AT$361,4,FALSE)),"",VLOOKUP(B101,'[1]Nevezés-OK'!$A$2:$AT$361,4,FALSE))</f>
        <v>Férfi</v>
      </c>
      <c r="E101" s="3" t="str">
        <f>IF(ISERROR(VLOOKUP(B101,'[1]Nevezés-OK'!$A$2:$AT$361,5,FALSE)),"",VLOOKUP(B101,'[1]Nevezés-OK'!$A$2:$AT$361,5,FALSE))</f>
        <v>10/03/2006</v>
      </c>
      <c r="F101" s="3" t="str">
        <f>IF(ISERROR(VLOOKUP(B101,'[1]Nevezés-OK'!BB$2:$BD$361,3,FALSE)),"",VLOOKUP(B101,'[1]Nevezés-OK'!$BB$2:$BD$361,3,FALSE))</f>
        <v>Megathlon SE</v>
      </c>
      <c r="G101" s="4" t="str">
        <f>IF(ISERROR(VLOOKUP(B101,'[1]Nevezés-OK'!$BB$1:$BE$361,4,FALSE)),"",VLOOKUP(B101,'[1]Nevezés-OK'!$BB$1:$BE$361,4,FALSE))</f>
        <v>Nem</v>
      </c>
    </row>
    <row r="102" spans="1:7" ht="15.75" thickBot="1">
      <c r="A102" s="3">
        <v>122</v>
      </c>
      <c r="B102" s="3">
        <f>IF(ISERROR(VLOOKUP(A102,'[1]Nevezés-OK'!$BA$2:$BB$361,2,FALSE)),"",VLOOKUP(A102,'[1]Nevezés-OK'!$BA$2:$BB$361,2,FALSE))</f>
        <v>101</v>
      </c>
      <c r="C102" s="3" t="str">
        <f>IF(ISERROR(VLOOKUP(B102,'[1]Nevezés-OK'!$A$2:$AT$361,46,FALSE)),"",VLOOKUP(B102,'[1]Nevezés-OK'!$A$2:$AT$361,46,FALSE))</f>
        <v>Joó Luca</v>
      </c>
      <c r="D102" s="3" t="str">
        <f>IF(ISERROR(VLOOKUP(B102,'[1]Nevezés-OK'!$A$2:$AT$361,4,FALSE)),"",VLOOKUP(B102,'[1]Nevezés-OK'!$A$2:$AT$361,4,FALSE))</f>
        <v>Nő</v>
      </c>
      <c r="E102" s="3" t="str">
        <f>IF(ISERROR(VLOOKUP(B102,'[1]Nevezés-OK'!$A$2:$AT$361,5,FALSE)),"",VLOOKUP(B102,'[1]Nevezés-OK'!$A$2:$AT$361,5,FALSE))</f>
        <v>17/06/2006</v>
      </c>
      <c r="F102" s="3" t="str">
        <f>IF(ISERROR(VLOOKUP(B102,'[1]Nevezés-OK'!BB$2:$BD$361,3,FALSE)),"",VLOOKUP(B102,'[1]Nevezés-OK'!$BB$2:$BD$361,3,FALSE))</f>
        <v>Titán Triatlon Club</v>
      </c>
      <c r="G102" s="4" t="str">
        <f>IF(ISERROR(VLOOKUP(B102,'[1]Nevezés-OK'!$BB$1:$BE$361,4,FALSE)),"",VLOOKUP(B102,'[1]Nevezés-OK'!$BB$1:$BE$361,4,FALSE))</f>
        <v>Nem</v>
      </c>
    </row>
    <row r="103" spans="1:7" ht="15.75" thickBot="1">
      <c r="A103" s="3">
        <v>153</v>
      </c>
      <c r="B103" s="3">
        <f>IF(ISERROR(VLOOKUP(A103,'[1]Nevezés-OK'!$BA$2:$BB$361,2,FALSE)),"",VLOOKUP(A103,'[1]Nevezés-OK'!$BA$2:$BB$361,2,FALSE))</f>
        <v>102</v>
      </c>
      <c r="C103" s="3" t="str">
        <f>IF(ISERROR(VLOOKUP(B103,'[1]Nevezés-OK'!$A$2:$AT$361,46,FALSE)),"",VLOOKUP(B103,'[1]Nevezés-OK'!$A$2:$AT$361,46,FALSE))</f>
        <v>Kovács Réka Lili</v>
      </c>
      <c r="D103" s="3" t="str">
        <f>IF(ISERROR(VLOOKUP(B103,'[1]Nevezés-OK'!$A$2:$AT$361,4,FALSE)),"",VLOOKUP(B103,'[1]Nevezés-OK'!$A$2:$AT$361,4,FALSE))</f>
        <v>Nő</v>
      </c>
      <c r="E103" s="3" t="str">
        <f>IF(ISERROR(VLOOKUP(B103,'[1]Nevezés-OK'!$A$2:$AT$361,5,FALSE)),"",VLOOKUP(B103,'[1]Nevezés-OK'!$A$2:$AT$361,5,FALSE))</f>
        <v>24/07/2002</v>
      </c>
      <c r="F103" s="3" t="str">
        <f>IF(ISERROR(VLOOKUP(B103,'[1]Nevezés-OK'!BB$2:$BD$361,3,FALSE)),"",VLOOKUP(B103,'[1]Nevezés-OK'!$BB$2:$BD$361,3,FALSE))</f>
        <v>Titán Triatlon Club</v>
      </c>
      <c r="G103" s="4" t="str">
        <f>IF(ISERROR(VLOOKUP(B103,'[1]Nevezés-OK'!$BB$1:$BE$361,4,FALSE)),"",VLOOKUP(B103,'[1]Nevezés-OK'!$BB$1:$BE$361,4,FALSE))</f>
        <v>Nem</v>
      </c>
    </row>
    <row r="104" spans="1:7" ht="15.75" thickBot="1">
      <c r="A104" s="3">
        <v>11</v>
      </c>
      <c r="B104" s="3">
        <f>IF(ISERROR(VLOOKUP(A104,'[1]Nevezés-OK'!$BA$2:$BB$361,2,FALSE)),"",VLOOKUP(A104,'[1]Nevezés-OK'!$BA$2:$BB$361,2,FALSE))</f>
        <v>103</v>
      </c>
      <c r="C104" s="3" t="str">
        <f>IF(ISERROR(VLOOKUP(B104,'[1]Nevezés-OK'!$A$2:$AT$361,46,FALSE)),"",VLOOKUP(B104,'[1]Nevezés-OK'!$A$2:$AT$361,46,FALSE))</f>
        <v>Balázs Dorka</v>
      </c>
      <c r="D104" s="3" t="str">
        <f>IF(ISERROR(VLOOKUP(B104,'[1]Nevezés-OK'!$A$2:$AT$361,4,FALSE)),"",VLOOKUP(B104,'[1]Nevezés-OK'!$A$2:$AT$361,4,FALSE))</f>
        <v>Nő</v>
      </c>
      <c r="E104" s="3" t="str">
        <f>IF(ISERROR(VLOOKUP(B104,'[1]Nevezés-OK'!$A$2:$AT$361,5,FALSE)),"",VLOOKUP(B104,'[1]Nevezés-OK'!$A$2:$AT$361,5,FALSE))</f>
        <v>01/01/2006</v>
      </c>
      <c r="F104" s="3" t="str">
        <f>IF(ISERROR(VLOOKUP(B104,'[1]Nevezés-OK'!BB$2:$BD$361,3,FALSE)),"",VLOOKUP(B104,'[1]Nevezés-OK'!$BB$2:$BD$361,3,FALSE))</f>
        <v>Dabasi SZSE</v>
      </c>
      <c r="G104" s="4" t="str">
        <f>IF(ISERROR(VLOOKUP(B104,'[1]Nevezés-OK'!$BB$1:$BE$361,4,FALSE)),"",VLOOKUP(B104,'[1]Nevezés-OK'!$BB$1:$BE$361,4,FALSE))</f>
        <v>Nem</v>
      </c>
    </row>
    <row r="105" spans="1:7" ht="15.75" thickBot="1">
      <c r="A105" s="3">
        <v>30</v>
      </c>
      <c r="B105" s="3">
        <f>IF(ISERROR(VLOOKUP(A105,'[1]Nevezés-OK'!$BA$2:$BB$361,2,FALSE)),"",VLOOKUP(A105,'[1]Nevezés-OK'!$BA$2:$BB$361,2,FALSE))</f>
        <v>104</v>
      </c>
      <c r="C105" s="3" t="str">
        <f>IF(ISERROR(VLOOKUP(B105,'[1]Nevezés-OK'!$A$2:$AT$361,46,FALSE)),"",VLOOKUP(B105,'[1]Nevezés-OK'!$A$2:$AT$361,46,FALSE))</f>
        <v>Bognár Anna</v>
      </c>
      <c r="D105" s="3" t="str">
        <f>IF(ISERROR(VLOOKUP(B105,'[1]Nevezés-OK'!$A$2:$AT$361,4,FALSE)),"",VLOOKUP(B105,'[1]Nevezés-OK'!$A$2:$AT$361,4,FALSE))</f>
        <v>Nő</v>
      </c>
      <c r="E105" s="3" t="str">
        <f>IF(ISERROR(VLOOKUP(B105,'[1]Nevezés-OK'!$A$2:$AT$361,5,FALSE)),"",VLOOKUP(B105,'[1]Nevezés-OK'!$A$2:$AT$361,5,FALSE))</f>
        <v>01/01/2005</v>
      </c>
      <c r="F105" s="3" t="str">
        <f>IF(ISERROR(VLOOKUP(B105,'[1]Nevezés-OK'!BB$2:$BD$361,3,FALSE)),"",VLOOKUP(B105,'[1]Nevezés-OK'!$BB$2:$BD$361,3,FALSE))</f>
        <v>Dabasi SZSE</v>
      </c>
      <c r="G105" s="4" t="str">
        <f>IF(ISERROR(VLOOKUP(B105,'[1]Nevezés-OK'!$BB$1:$BE$361,4,FALSE)),"",VLOOKUP(B105,'[1]Nevezés-OK'!$BB$1:$BE$361,4,FALSE))</f>
        <v>Nem</v>
      </c>
    </row>
    <row r="106" spans="1:7" ht="15.75" thickBot="1">
      <c r="A106" s="3">
        <v>36</v>
      </c>
      <c r="B106" s="3">
        <f>IF(ISERROR(VLOOKUP(A106,'[1]Nevezés-OK'!$BA$2:$BB$361,2,FALSE)),"",VLOOKUP(A106,'[1]Nevezés-OK'!$BA$2:$BB$361,2,FALSE))</f>
        <v>105</v>
      </c>
      <c r="C106" s="3" t="str">
        <f>IF(ISERROR(VLOOKUP(B106,'[1]Nevezés-OK'!$A$2:$AT$361,46,FALSE)),"",VLOOKUP(B106,'[1]Nevezés-OK'!$A$2:$AT$361,46,FALSE))</f>
        <v>Bukovszki Tünde</v>
      </c>
      <c r="D106" s="3" t="str">
        <f>IF(ISERROR(VLOOKUP(B106,'[1]Nevezés-OK'!$A$2:$AT$361,4,FALSE)),"",VLOOKUP(B106,'[1]Nevezés-OK'!$A$2:$AT$361,4,FALSE))</f>
        <v>Nő</v>
      </c>
      <c r="E106" s="3" t="str">
        <f>IF(ISERROR(VLOOKUP(B106,'[1]Nevezés-OK'!$A$2:$AT$361,5,FALSE)),"",VLOOKUP(B106,'[1]Nevezés-OK'!$A$2:$AT$361,5,FALSE))</f>
        <v>01/01/2000</v>
      </c>
      <c r="F106" s="3" t="str">
        <f>IF(ISERROR(VLOOKUP(B106,'[1]Nevezés-OK'!BB$2:$BD$361,3,FALSE)),"",VLOOKUP(B106,'[1]Nevezés-OK'!$BB$2:$BD$361,3,FALSE))</f>
        <v>Dabasi SZSE</v>
      </c>
      <c r="G106" s="4" t="str">
        <f>IF(ISERROR(VLOOKUP(B106,'[1]Nevezés-OK'!$BB$1:$BE$361,4,FALSE)),"",VLOOKUP(B106,'[1]Nevezés-OK'!$BB$1:$BE$361,4,FALSE))</f>
        <v>Igen</v>
      </c>
    </row>
    <row r="107" spans="1:7" ht="15.75" thickBot="1">
      <c r="A107" s="3">
        <v>60</v>
      </c>
      <c r="B107" s="3">
        <f>IF(ISERROR(VLOOKUP(A107,'[1]Nevezés-OK'!$BA$2:$BB$361,2,FALSE)),"",VLOOKUP(A107,'[1]Nevezés-OK'!$BA$2:$BB$361,2,FALSE))</f>
        <v>106</v>
      </c>
      <c r="C107" s="3" t="str">
        <f>IF(ISERROR(VLOOKUP(B107,'[1]Nevezés-OK'!$A$2:$AT$361,46,FALSE)),"",VLOOKUP(B107,'[1]Nevezés-OK'!$A$2:$AT$361,46,FALSE))</f>
        <v>Fabók Vivien</v>
      </c>
      <c r="D107" s="3" t="str">
        <f>IF(ISERROR(VLOOKUP(B107,'[1]Nevezés-OK'!$A$2:$AT$361,4,FALSE)),"",VLOOKUP(B107,'[1]Nevezés-OK'!$A$2:$AT$361,4,FALSE))</f>
        <v>Nő</v>
      </c>
      <c r="E107" s="3" t="str">
        <f>IF(ISERROR(VLOOKUP(B107,'[1]Nevezés-OK'!$A$2:$AT$361,5,FALSE)),"",VLOOKUP(B107,'[1]Nevezés-OK'!$A$2:$AT$361,5,FALSE))</f>
        <v>01/01/2006</v>
      </c>
      <c r="F107" s="3" t="str">
        <f>IF(ISERROR(VLOOKUP(B107,'[1]Nevezés-OK'!BB$2:$BD$361,3,FALSE)),"",VLOOKUP(B107,'[1]Nevezés-OK'!$BB$2:$BD$361,3,FALSE))</f>
        <v>Dabasi SZSE</v>
      </c>
      <c r="G107" s="4" t="str">
        <f>IF(ISERROR(VLOOKUP(B107,'[1]Nevezés-OK'!$BB$1:$BE$361,4,FALSE)),"",VLOOKUP(B107,'[1]Nevezés-OK'!$BB$1:$BE$361,4,FALSE))</f>
        <v>Nem</v>
      </c>
    </row>
    <row r="108" spans="1:7" ht="15.75" thickBot="1">
      <c r="A108" s="3">
        <v>59</v>
      </c>
      <c r="B108" s="3">
        <f>IF(ISERROR(VLOOKUP(A108,'[1]Nevezés-OK'!$BA$2:$BB$361,2,FALSE)),"",VLOOKUP(A108,'[1]Nevezés-OK'!$BA$2:$BB$361,2,FALSE))</f>
        <v>107</v>
      </c>
      <c r="C108" s="3" t="str">
        <f>IF(ISERROR(VLOOKUP(B108,'[1]Nevezés-OK'!$A$2:$AT$361,46,FALSE)),"",VLOOKUP(B108,'[1]Nevezés-OK'!$A$2:$AT$361,46,FALSE))</f>
        <v>Fabók Eszter</v>
      </c>
      <c r="D108" s="3" t="str">
        <f>IF(ISERROR(VLOOKUP(B108,'[1]Nevezés-OK'!$A$2:$AT$361,4,FALSE)),"",VLOOKUP(B108,'[1]Nevezés-OK'!$A$2:$AT$361,4,FALSE))</f>
        <v>Nő</v>
      </c>
      <c r="E108" s="3" t="str">
        <f>IF(ISERROR(VLOOKUP(B108,'[1]Nevezés-OK'!$A$2:$AT$361,5,FALSE)),"",VLOOKUP(B108,'[1]Nevezés-OK'!$A$2:$AT$361,5,FALSE))</f>
        <v>01/01/2007</v>
      </c>
      <c r="F108" s="3" t="str">
        <f>IF(ISERROR(VLOOKUP(B108,'[1]Nevezés-OK'!BB$2:$BD$361,3,FALSE)),"",VLOOKUP(B108,'[1]Nevezés-OK'!$BB$2:$BD$361,3,FALSE))</f>
        <v>Dabasi SZSE</v>
      </c>
      <c r="G108" s="4" t="str">
        <f>IF(ISERROR(VLOOKUP(B108,'[1]Nevezés-OK'!$BB$1:$BE$361,4,FALSE)),"",VLOOKUP(B108,'[1]Nevezés-OK'!$BB$1:$BE$361,4,FALSE))</f>
        <v>Nem</v>
      </c>
    </row>
    <row r="109" spans="1:7" ht="15.75" thickBot="1">
      <c r="A109" s="3">
        <v>61</v>
      </c>
      <c r="B109" s="3">
        <f>IF(ISERROR(VLOOKUP(A109,'[1]Nevezés-OK'!$BA$2:$BB$361,2,FALSE)),"",VLOOKUP(A109,'[1]Nevezés-OK'!$BA$2:$BB$361,2,FALSE))</f>
        <v>108</v>
      </c>
      <c r="C109" s="3" t="str">
        <f>IF(ISERROR(VLOOKUP(B109,'[1]Nevezés-OK'!$A$2:$AT$361,46,FALSE)),"",VLOOKUP(B109,'[1]Nevezés-OK'!$A$2:$AT$361,46,FALSE))</f>
        <v>Fajth Ádám</v>
      </c>
      <c r="D109" s="3" t="str">
        <f>IF(ISERROR(VLOOKUP(B109,'[1]Nevezés-OK'!$A$2:$AT$361,4,FALSE)),"",VLOOKUP(B109,'[1]Nevezés-OK'!$A$2:$AT$361,4,FALSE))</f>
        <v>Férfi</v>
      </c>
      <c r="E109" s="3" t="str">
        <f>IF(ISERROR(VLOOKUP(B109,'[1]Nevezés-OK'!$A$2:$AT$361,5,FALSE)),"",VLOOKUP(B109,'[1]Nevezés-OK'!$A$2:$AT$361,5,FALSE))</f>
        <v>01/01/2001</v>
      </c>
      <c r="F109" s="3" t="str">
        <f>IF(ISERROR(VLOOKUP(B109,'[1]Nevezés-OK'!BB$2:$BD$361,3,FALSE)),"",VLOOKUP(B109,'[1]Nevezés-OK'!$BB$2:$BD$361,3,FALSE))</f>
        <v>Dabasi SZSE</v>
      </c>
      <c r="G109" s="4" t="str">
        <f>IF(ISERROR(VLOOKUP(B109,'[1]Nevezés-OK'!$BB$1:$BE$361,4,FALSE)),"",VLOOKUP(B109,'[1]Nevezés-OK'!$BB$1:$BE$361,4,FALSE))</f>
        <v>Nem</v>
      </c>
    </row>
    <row r="110" spans="1:7" ht="15.75" thickBot="1">
      <c r="A110" s="3">
        <v>79</v>
      </c>
      <c r="B110" s="3">
        <f>IF(ISERROR(VLOOKUP(A110,'[1]Nevezés-OK'!$BA$2:$BB$361,2,FALSE)),"",VLOOKUP(A110,'[1]Nevezés-OK'!$BA$2:$BB$361,2,FALSE))</f>
        <v>109</v>
      </c>
      <c r="C110" s="3" t="str">
        <f>IF(ISERROR(VLOOKUP(B110,'[1]Nevezés-OK'!$A$2:$AT$361,46,FALSE)),"",VLOOKUP(B110,'[1]Nevezés-OK'!$A$2:$AT$361,46,FALSE))</f>
        <v>Gáll Martin</v>
      </c>
      <c r="D110" s="3" t="str">
        <f>IF(ISERROR(VLOOKUP(B110,'[1]Nevezés-OK'!$A$2:$AT$361,4,FALSE)),"",VLOOKUP(B110,'[1]Nevezés-OK'!$A$2:$AT$361,4,FALSE))</f>
        <v>Férfi</v>
      </c>
      <c r="E110" s="3" t="str">
        <f>IF(ISERROR(VLOOKUP(B110,'[1]Nevezés-OK'!$A$2:$AT$361,5,FALSE)),"",VLOOKUP(B110,'[1]Nevezés-OK'!$A$2:$AT$361,5,FALSE))</f>
        <v>01/01/2005</v>
      </c>
      <c r="F110" s="3" t="str">
        <f>IF(ISERROR(VLOOKUP(B110,'[1]Nevezés-OK'!BB$2:$BD$361,3,FALSE)),"",VLOOKUP(B110,'[1]Nevezés-OK'!$BB$2:$BD$361,3,FALSE))</f>
        <v>Dabasi SZSE</v>
      </c>
      <c r="G110" s="4" t="str">
        <f>IF(ISERROR(VLOOKUP(B110,'[1]Nevezés-OK'!$BB$1:$BE$361,4,FALSE)),"",VLOOKUP(B110,'[1]Nevezés-OK'!$BB$1:$BE$361,4,FALSE))</f>
        <v>Nem</v>
      </c>
    </row>
    <row r="111" spans="1:7" ht="15.75" thickBot="1">
      <c r="A111" s="3">
        <v>98</v>
      </c>
      <c r="B111" s="3">
        <f>IF(ISERROR(VLOOKUP(A111,'[1]Nevezés-OK'!$BA$2:$BB$361,2,FALSE)),"",VLOOKUP(A111,'[1]Nevezés-OK'!$BA$2:$BB$361,2,FALSE))</f>
        <v>110</v>
      </c>
      <c r="C111" s="3" t="str">
        <f>IF(ISERROR(VLOOKUP(B111,'[1]Nevezés-OK'!$A$2:$AT$361,46,FALSE)),"",VLOOKUP(B111,'[1]Nevezés-OK'!$A$2:$AT$361,46,FALSE))</f>
        <v>Havasi Zoltán</v>
      </c>
      <c r="D111" s="3" t="str">
        <f>IF(ISERROR(VLOOKUP(B111,'[1]Nevezés-OK'!$A$2:$AT$361,4,FALSE)),"",VLOOKUP(B111,'[1]Nevezés-OK'!$A$2:$AT$361,4,FALSE))</f>
        <v>Férfi</v>
      </c>
      <c r="E111" s="3" t="str">
        <f>IF(ISERROR(VLOOKUP(B111,'[1]Nevezés-OK'!$A$2:$AT$361,5,FALSE)),"",VLOOKUP(B111,'[1]Nevezés-OK'!$A$2:$AT$361,5,FALSE))</f>
        <v>01/01/2006</v>
      </c>
      <c r="F111" s="3" t="str">
        <f>IF(ISERROR(VLOOKUP(B111,'[1]Nevezés-OK'!BB$2:$BD$361,3,FALSE)),"",VLOOKUP(B111,'[1]Nevezés-OK'!$BB$2:$BD$361,3,FALSE))</f>
        <v>Dabasi SZSE</v>
      </c>
      <c r="G111" s="4" t="str">
        <f>IF(ISERROR(VLOOKUP(B111,'[1]Nevezés-OK'!$BB$1:$BE$361,4,FALSE)),"",VLOOKUP(B111,'[1]Nevezés-OK'!$BB$1:$BE$361,4,FALSE))</f>
        <v>Nem</v>
      </c>
    </row>
    <row r="112" spans="1:7" ht="15.75" thickBot="1">
      <c r="A112" s="3">
        <v>125</v>
      </c>
      <c r="B112" s="3">
        <f>IF(ISERROR(VLOOKUP(A112,'[1]Nevezés-OK'!$BA$2:$BB$361,2,FALSE)),"",VLOOKUP(A112,'[1]Nevezés-OK'!$BA$2:$BB$361,2,FALSE))</f>
        <v>111</v>
      </c>
      <c r="C112" s="3" t="str">
        <f>IF(ISERROR(VLOOKUP(B112,'[1]Nevezés-OK'!$A$2:$AT$361,46,FALSE)),"",VLOOKUP(B112,'[1]Nevezés-OK'!$A$2:$AT$361,46,FALSE))</f>
        <v>Kanyik Ándrás</v>
      </c>
      <c r="D112" s="3" t="str">
        <f>IF(ISERROR(VLOOKUP(B112,'[1]Nevezés-OK'!$A$2:$AT$361,4,FALSE)),"",VLOOKUP(B112,'[1]Nevezés-OK'!$A$2:$AT$361,4,FALSE))</f>
        <v>Férfi</v>
      </c>
      <c r="E112" s="3" t="str">
        <f>IF(ISERROR(VLOOKUP(B112,'[1]Nevezés-OK'!$A$2:$AT$361,5,FALSE)),"",VLOOKUP(B112,'[1]Nevezés-OK'!$A$2:$AT$361,5,FALSE))</f>
        <v>01/01/2000</v>
      </c>
      <c r="F112" s="3" t="str">
        <f>IF(ISERROR(VLOOKUP(B112,'[1]Nevezés-OK'!BB$2:$BD$361,3,FALSE)),"",VLOOKUP(B112,'[1]Nevezés-OK'!$BB$2:$BD$361,3,FALSE))</f>
        <v>Dabasi SZSE</v>
      </c>
      <c r="G112" s="4" t="str">
        <f>IF(ISERROR(VLOOKUP(B112,'[1]Nevezés-OK'!$BB$1:$BE$361,4,FALSE)),"",VLOOKUP(B112,'[1]Nevezés-OK'!$BB$1:$BE$361,4,FALSE))</f>
        <v>Igen</v>
      </c>
    </row>
    <row r="113" spans="1:7" ht="15.75" thickBot="1">
      <c r="A113" s="3">
        <v>131</v>
      </c>
      <c r="B113" s="3">
        <f>IF(ISERROR(VLOOKUP(A113,'[1]Nevezés-OK'!$BA$2:$BB$361,2,FALSE)),"",VLOOKUP(A113,'[1]Nevezés-OK'!$BA$2:$BB$361,2,FALSE))</f>
        <v>112</v>
      </c>
      <c r="C113" s="3" t="str">
        <f>IF(ISERROR(VLOOKUP(B113,'[1]Nevezés-OK'!$A$2:$AT$361,46,FALSE)),"",VLOOKUP(B113,'[1]Nevezés-OK'!$A$2:$AT$361,46,FALSE))</f>
        <v>Kecskés Noémi</v>
      </c>
      <c r="D113" s="3" t="str">
        <f>IF(ISERROR(VLOOKUP(B113,'[1]Nevezés-OK'!$A$2:$AT$361,4,FALSE)),"",VLOOKUP(B113,'[1]Nevezés-OK'!$A$2:$AT$361,4,FALSE))</f>
        <v>Nő</v>
      </c>
      <c r="E113" s="3" t="str">
        <f>IF(ISERROR(VLOOKUP(B113,'[1]Nevezés-OK'!$A$2:$AT$361,5,FALSE)),"",VLOOKUP(B113,'[1]Nevezés-OK'!$A$2:$AT$361,5,FALSE))</f>
        <v>01/01/2003</v>
      </c>
      <c r="F113" s="3" t="str">
        <f>IF(ISERROR(VLOOKUP(B113,'[1]Nevezés-OK'!BB$2:$BD$361,3,FALSE)),"",VLOOKUP(B113,'[1]Nevezés-OK'!$BB$2:$BD$361,3,FALSE))</f>
        <v>Dabasi SZSE</v>
      </c>
      <c r="G113" s="4" t="str">
        <f>IF(ISERROR(VLOOKUP(B113,'[1]Nevezés-OK'!$BB$1:$BE$361,4,FALSE)),"",VLOOKUP(B113,'[1]Nevezés-OK'!$BB$1:$BE$361,4,FALSE))</f>
        <v>Nem</v>
      </c>
    </row>
    <row r="114" spans="1:7" ht="15.75" thickBot="1">
      <c r="A114" s="3">
        <v>139</v>
      </c>
      <c r="B114" s="3">
        <f>IF(ISERROR(VLOOKUP(A114,'[1]Nevezés-OK'!$BA$2:$BB$361,2,FALSE)),"",VLOOKUP(A114,'[1]Nevezés-OK'!$BA$2:$BB$361,2,FALSE))</f>
        <v>113</v>
      </c>
      <c r="C114" s="3" t="str">
        <f>IF(ISERROR(VLOOKUP(B114,'[1]Nevezés-OK'!$A$2:$AT$361,46,FALSE)),"",VLOOKUP(B114,'[1]Nevezés-OK'!$A$2:$AT$361,46,FALSE))</f>
        <v>Koblencz Balázs</v>
      </c>
      <c r="D114" s="3" t="str">
        <f>IF(ISERROR(VLOOKUP(B114,'[1]Nevezés-OK'!$A$2:$AT$361,4,FALSE)),"",VLOOKUP(B114,'[1]Nevezés-OK'!$A$2:$AT$361,4,FALSE))</f>
        <v>Férfi</v>
      </c>
      <c r="E114" s="3" t="str">
        <f>IF(ISERROR(VLOOKUP(B114,'[1]Nevezés-OK'!$A$2:$AT$361,5,FALSE)),"",VLOOKUP(B114,'[1]Nevezés-OK'!$A$2:$AT$361,5,FALSE))</f>
        <v>01/01/2003</v>
      </c>
      <c r="F114" s="3" t="str">
        <f>IF(ISERROR(VLOOKUP(B114,'[1]Nevezés-OK'!BB$2:$BD$361,3,FALSE)),"",VLOOKUP(B114,'[1]Nevezés-OK'!$BB$2:$BD$361,3,FALSE))</f>
        <v>Dabasi SZSE</v>
      </c>
      <c r="G114" s="4" t="str">
        <f>IF(ISERROR(VLOOKUP(B114,'[1]Nevezés-OK'!$BB$1:$BE$361,4,FALSE)),"",VLOOKUP(B114,'[1]Nevezés-OK'!$BB$1:$BE$361,4,FALSE))</f>
        <v>Nem</v>
      </c>
    </row>
    <row r="115" spans="1:7" ht="15.75" thickBot="1">
      <c r="A115" s="3">
        <v>140</v>
      </c>
      <c r="B115" s="3">
        <f>IF(ISERROR(VLOOKUP(A115,'[1]Nevezés-OK'!$BA$2:$BB$361,2,FALSE)),"",VLOOKUP(A115,'[1]Nevezés-OK'!$BA$2:$BB$361,2,FALSE))</f>
        <v>114</v>
      </c>
      <c r="C115" s="3" t="str">
        <f>IF(ISERROR(VLOOKUP(B115,'[1]Nevezés-OK'!$A$2:$AT$361,46,FALSE)),"",VLOOKUP(B115,'[1]Nevezés-OK'!$A$2:$AT$361,46,FALSE))</f>
        <v>Koblencz Kristóf</v>
      </c>
      <c r="D115" s="3" t="str">
        <f>IF(ISERROR(VLOOKUP(B115,'[1]Nevezés-OK'!$A$2:$AT$361,4,FALSE)),"",VLOOKUP(B115,'[1]Nevezés-OK'!$A$2:$AT$361,4,FALSE))</f>
        <v>Férfi</v>
      </c>
      <c r="E115" s="3" t="str">
        <f>IF(ISERROR(VLOOKUP(B115,'[1]Nevezés-OK'!$A$2:$AT$361,5,FALSE)),"",VLOOKUP(B115,'[1]Nevezés-OK'!$A$2:$AT$361,5,FALSE))</f>
        <v>01/01/2007</v>
      </c>
      <c r="F115" s="3" t="str">
        <f>IF(ISERROR(VLOOKUP(B115,'[1]Nevezés-OK'!BB$2:$BD$361,3,FALSE)),"",VLOOKUP(B115,'[1]Nevezés-OK'!$BB$2:$BD$361,3,FALSE))</f>
        <v>Dabasi SZSE</v>
      </c>
      <c r="G115" s="4" t="str">
        <f>IF(ISERROR(VLOOKUP(B115,'[1]Nevezés-OK'!$BB$1:$BE$361,4,FALSE)),"",VLOOKUP(B115,'[1]Nevezés-OK'!$BB$1:$BE$361,4,FALSE))</f>
        <v>Nem</v>
      </c>
    </row>
    <row r="116" spans="1:7" ht="15.75" thickBot="1">
      <c r="A116" s="3">
        <v>180</v>
      </c>
      <c r="B116" s="3">
        <f>IF(ISERROR(VLOOKUP(A116,'[1]Nevezés-OK'!$BA$2:$BB$361,2,FALSE)),"",VLOOKUP(A116,'[1]Nevezés-OK'!$BA$2:$BB$361,2,FALSE))</f>
        <v>115</v>
      </c>
      <c r="C116" s="3" t="str">
        <f>IF(ISERROR(VLOOKUP(B116,'[1]Nevezés-OK'!$A$2:$AT$361,46,FALSE)),"",VLOOKUP(B116,'[1]Nevezés-OK'!$A$2:$AT$361,46,FALSE))</f>
        <v>Mezei Bence</v>
      </c>
      <c r="D116" s="3" t="str">
        <f>IF(ISERROR(VLOOKUP(B116,'[1]Nevezés-OK'!$A$2:$AT$361,4,FALSE)),"",VLOOKUP(B116,'[1]Nevezés-OK'!$A$2:$AT$361,4,FALSE))</f>
        <v>Férfi</v>
      </c>
      <c r="E116" s="3" t="str">
        <f>IF(ISERROR(VLOOKUP(B116,'[1]Nevezés-OK'!$A$2:$AT$361,5,FALSE)),"",VLOOKUP(B116,'[1]Nevezés-OK'!$A$2:$AT$361,5,FALSE))</f>
        <v>01/01/2005</v>
      </c>
      <c r="F116" s="3" t="str">
        <f>IF(ISERROR(VLOOKUP(B116,'[1]Nevezés-OK'!BB$2:$BD$361,3,FALSE)),"",VLOOKUP(B116,'[1]Nevezés-OK'!$BB$2:$BD$361,3,FALSE))</f>
        <v>Dabasi SZSE</v>
      </c>
      <c r="G116" s="4" t="str">
        <f>IF(ISERROR(VLOOKUP(B116,'[1]Nevezés-OK'!$BB$1:$BE$361,4,FALSE)),"",VLOOKUP(B116,'[1]Nevezés-OK'!$BB$1:$BE$361,4,FALSE))</f>
        <v>Nem</v>
      </c>
    </row>
    <row r="117" spans="1:7" ht="15.75" thickBot="1">
      <c r="A117" s="3">
        <v>192</v>
      </c>
      <c r="B117" s="3">
        <f>IF(ISERROR(VLOOKUP(A117,'[1]Nevezés-OK'!$BA$2:$BB$361,2,FALSE)),"",VLOOKUP(A117,'[1]Nevezés-OK'!$BA$2:$BB$361,2,FALSE))</f>
        <v>116</v>
      </c>
      <c r="C117" s="3" t="str">
        <f>IF(ISERROR(VLOOKUP(B117,'[1]Nevezés-OK'!$A$2:$AT$361,46,FALSE)),"",VLOOKUP(B117,'[1]Nevezés-OK'!$A$2:$AT$361,46,FALSE))</f>
        <v>Nagy Ágnes</v>
      </c>
      <c r="D117" s="3" t="str">
        <f>IF(ISERROR(VLOOKUP(B117,'[1]Nevezés-OK'!$A$2:$AT$361,4,FALSE)),"",VLOOKUP(B117,'[1]Nevezés-OK'!$A$2:$AT$361,4,FALSE))</f>
        <v>Nő</v>
      </c>
      <c r="E117" s="3" t="str">
        <f>IF(ISERROR(VLOOKUP(B117,'[1]Nevezés-OK'!$A$2:$AT$361,5,FALSE)),"",VLOOKUP(B117,'[1]Nevezés-OK'!$A$2:$AT$361,5,FALSE))</f>
        <v>01/01/2003</v>
      </c>
      <c r="F117" s="3" t="str">
        <f>IF(ISERROR(VLOOKUP(B117,'[1]Nevezés-OK'!BB$2:$BD$361,3,FALSE)),"",VLOOKUP(B117,'[1]Nevezés-OK'!$BB$2:$BD$361,3,FALSE))</f>
        <v>Dabasi SZSE</v>
      </c>
      <c r="G117" s="4" t="str">
        <f>IF(ISERROR(VLOOKUP(B117,'[1]Nevezés-OK'!$BB$1:$BE$361,4,FALSE)),"",VLOOKUP(B117,'[1]Nevezés-OK'!$BB$1:$BE$361,4,FALSE))</f>
        <v>Nem</v>
      </c>
    </row>
    <row r="118" spans="1:7" ht="15.75" thickBot="1">
      <c r="A118" s="3">
        <v>299</v>
      </c>
      <c r="B118" s="3">
        <f>IF(ISERROR(VLOOKUP(A118,'[1]Nevezés-OK'!$BA$2:$BB$361,2,FALSE)),"",VLOOKUP(A118,'[1]Nevezés-OK'!$BA$2:$BB$361,2,FALSE))</f>
        <v>117</v>
      </c>
      <c r="C118" s="3" t="str">
        <f>IF(ISERROR(VLOOKUP(B118,'[1]Nevezés-OK'!$A$2:$AT$361,46,FALSE)),"",VLOOKUP(B118,'[1]Nevezés-OK'!$A$2:$AT$361,46,FALSE))</f>
        <v>Zelenák Olivér</v>
      </c>
      <c r="D118" s="3" t="str">
        <f>IF(ISERROR(VLOOKUP(B118,'[1]Nevezés-OK'!$A$2:$AT$361,4,FALSE)),"",VLOOKUP(B118,'[1]Nevezés-OK'!$A$2:$AT$361,4,FALSE))</f>
        <v>Férfi</v>
      </c>
      <c r="E118" s="3" t="str">
        <f>IF(ISERROR(VLOOKUP(B118,'[1]Nevezés-OK'!$A$2:$AT$361,5,FALSE)),"",VLOOKUP(B118,'[1]Nevezés-OK'!$A$2:$AT$361,5,FALSE))</f>
        <v>01/01/2006</v>
      </c>
      <c r="F118" s="3" t="str">
        <f>IF(ISERROR(VLOOKUP(B118,'[1]Nevezés-OK'!BB$2:$BD$361,3,FALSE)),"",VLOOKUP(B118,'[1]Nevezés-OK'!$BB$2:$BD$361,3,FALSE))</f>
        <v>Dabasi SZSE</v>
      </c>
      <c r="G118" s="4" t="str">
        <f>IF(ISERROR(VLOOKUP(B118,'[1]Nevezés-OK'!$BB$1:$BE$361,4,FALSE)),"",VLOOKUP(B118,'[1]Nevezés-OK'!$BB$1:$BE$361,4,FALSE))</f>
        <v>Nem</v>
      </c>
    </row>
    <row r="119" spans="1:7" ht="15.75" thickBot="1">
      <c r="A119" s="3">
        <v>63</v>
      </c>
      <c r="B119" s="3">
        <f>IF(ISERROR(VLOOKUP(A119,'[1]Nevezés-OK'!$BA$2:$BB$361,2,FALSE)),"",VLOOKUP(A119,'[1]Nevezés-OK'!$BA$2:$BB$361,2,FALSE))</f>
        <v>118</v>
      </c>
      <c r="C119" s="3" t="str">
        <f>IF(ISERROR(VLOOKUP(B119,'[1]Nevezés-OK'!$A$2:$AT$361,46,FALSE)),"",VLOOKUP(B119,'[1]Nevezés-OK'!$A$2:$AT$361,46,FALSE))</f>
        <v>Farkas Zsolt</v>
      </c>
      <c r="D119" s="3" t="str">
        <f>IF(ISERROR(VLOOKUP(B119,'[1]Nevezés-OK'!$A$2:$AT$361,4,FALSE)),"",VLOOKUP(B119,'[1]Nevezés-OK'!$A$2:$AT$361,4,FALSE))</f>
        <v>Férfi</v>
      </c>
      <c r="E119" s="3" t="str">
        <f>IF(ISERROR(VLOOKUP(B119,'[1]Nevezés-OK'!$A$2:$AT$361,5,FALSE)),"",VLOOKUP(B119,'[1]Nevezés-OK'!$A$2:$AT$361,5,FALSE))</f>
        <v>01/01/2002</v>
      </c>
      <c r="F119" s="3" t="str">
        <f>IF(ISERROR(VLOOKUP(B119,'[1]Nevezés-OK'!BB$2:$BD$361,3,FALSE)),"",VLOOKUP(B119,'[1]Nevezés-OK'!$BB$2:$BD$361,3,FALSE))</f>
        <v>Dabasi SZSE</v>
      </c>
      <c r="G119" s="4" t="str">
        <f>IF(ISERROR(VLOOKUP(B119,'[1]Nevezés-OK'!$BB$1:$BE$361,4,FALSE)),"",VLOOKUP(B119,'[1]Nevezés-OK'!$BB$1:$BE$361,4,FALSE))</f>
        <v>Igen</v>
      </c>
    </row>
    <row r="120" spans="1:7" ht="15.75" thickBot="1">
      <c r="A120" s="3">
        <v>62</v>
      </c>
      <c r="B120" s="3">
        <f>IF(ISERROR(VLOOKUP(A120,'[1]Nevezés-OK'!$BA$2:$BB$361,2,FALSE)),"",VLOOKUP(A120,'[1]Nevezés-OK'!$BA$2:$BB$361,2,FALSE))</f>
        <v>119</v>
      </c>
      <c r="C120" s="3" t="str">
        <f>IF(ISERROR(VLOOKUP(B120,'[1]Nevezés-OK'!$A$2:$AT$361,46,FALSE)),"",VLOOKUP(B120,'[1]Nevezés-OK'!$A$2:$AT$361,46,FALSE))</f>
        <v>Farkas Csaba</v>
      </c>
      <c r="D120" s="3" t="str">
        <f>IF(ISERROR(VLOOKUP(B120,'[1]Nevezés-OK'!$A$2:$AT$361,4,FALSE)),"",VLOOKUP(B120,'[1]Nevezés-OK'!$A$2:$AT$361,4,FALSE))</f>
        <v>Férfi</v>
      </c>
      <c r="E120" s="3" t="str">
        <f>IF(ISERROR(VLOOKUP(B120,'[1]Nevezés-OK'!$A$2:$AT$361,5,FALSE)),"",VLOOKUP(B120,'[1]Nevezés-OK'!$A$2:$AT$361,5,FALSE))</f>
        <v>01/01/2002</v>
      </c>
      <c r="F120" s="3" t="str">
        <f>IF(ISERROR(VLOOKUP(B120,'[1]Nevezés-OK'!BB$2:$BD$361,3,FALSE)),"",VLOOKUP(B120,'[1]Nevezés-OK'!$BB$2:$BD$361,3,FALSE))</f>
        <v>Dabasi SZSE</v>
      </c>
      <c r="G120" s="4" t="str">
        <f>IF(ISERROR(VLOOKUP(B120,'[1]Nevezés-OK'!$BB$1:$BE$361,4,FALSE)),"",VLOOKUP(B120,'[1]Nevezés-OK'!$BB$1:$BE$361,4,FALSE))</f>
        <v>Nem</v>
      </c>
    </row>
    <row r="121" spans="1:7" ht="15.75" thickBot="1">
      <c r="A121" s="3">
        <v>108</v>
      </c>
      <c r="B121" s="3">
        <f>IF(ISERROR(VLOOKUP(A121,'[1]Nevezés-OK'!$BA$2:$BB$361,2,FALSE)),"",VLOOKUP(A121,'[1]Nevezés-OK'!$BA$2:$BB$361,2,FALSE))</f>
        <v>120</v>
      </c>
      <c r="C121" s="3" t="str">
        <f>IF(ISERROR(VLOOKUP(B121,'[1]Nevezés-OK'!$A$2:$AT$361,46,FALSE)),"",VLOOKUP(B121,'[1]Nevezés-OK'!$A$2:$AT$361,46,FALSE))</f>
        <v>Horváth Ádám</v>
      </c>
      <c r="D121" s="3" t="str">
        <f>IF(ISERROR(VLOOKUP(B121,'[1]Nevezés-OK'!$A$2:$AT$361,4,FALSE)),"",VLOOKUP(B121,'[1]Nevezés-OK'!$A$2:$AT$361,4,FALSE))</f>
        <v>Férfi</v>
      </c>
      <c r="E121" s="3" t="str">
        <f>IF(ISERROR(VLOOKUP(B121,'[1]Nevezés-OK'!$A$2:$AT$361,5,FALSE)),"",VLOOKUP(B121,'[1]Nevezés-OK'!$A$2:$AT$361,5,FALSE))</f>
        <v>12/01/2009</v>
      </c>
      <c r="F121" s="3" t="str">
        <f>IF(ISERROR(VLOOKUP(B121,'[1]Nevezés-OK'!BB$2:$BD$361,3,FALSE)),"",VLOOKUP(B121,'[1]Nevezés-OK'!$BB$2:$BD$361,3,FALSE))</f>
        <v>Vágta Triatlon Egyesület</v>
      </c>
      <c r="G121" s="4" t="str">
        <f>IF(ISERROR(VLOOKUP(B121,'[1]Nevezés-OK'!$BB$1:$BE$361,4,FALSE)),"",VLOOKUP(B121,'[1]Nevezés-OK'!$BB$1:$BE$361,4,FALSE))</f>
        <v>Nem</v>
      </c>
    </row>
    <row r="122" spans="1:7" ht="15.75" thickBot="1">
      <c r="A122" s="3">
        <v>266</v>
      </c>
      <c r="B122" s="3">
        <f>IF(ISERROR(VLOOKUP(A122,'[1]Nevezés-OK'!$BA$2:$BB$361,2,FALSE)),"",VLOOKUP(A122,'[1]Nevezés-OK'!$BA$2:$BB$361,2,FALSE))</f>
        <v>121</v>
      </c>
      <c r="C122" s="3" t="str">
        <f>IF(ISERROR(VLOOKUP(B122,'[1]Nevezés-OK'!$A$2:$AT$361,46,FALSE)),"",VLOOKUP(B122,'[1]Nevezés-OK'!$A$2:$AT$361,46,FALSE))</f>
        <v>Szvétecz Balázs</v>
      </c>
      <c r="D122" s="3" t="str">
        <f>IF(ISERROR(VLOOKUP(B122,'[1]Nevezés-OK'!$A$2:$AT$361,4,FALSE)),"",VLOOKUP(B122,'[1]Nevezés-OK'!$A$2:$AT$361,4,FALSE))</f>
        <v>Férfi</v>
      </c>
      <c r="E122" s="3" t="str">
        <f>IF(ISERROR(VLOOKUP(B122,'[1]Nevezés-OK'!$A$2:$AT$361,5,FALSE)),"",VLOOKUP(B122,'[1]Nevezés-OK'!$A$2:$AT$361,5,FALSE))</f>
        <v>14/02/2009</v>
      </c>
      <c r="F122" s="3" t="str">
        <f>IF(ISERROR(VLOOKUP(B122,'[1]Nevezés-OK'!BB$2:$BD$361,3,FALSE)),"",VLOOKUP(B122,'[1]Nevezés-OK'!$BB$2:$BD$361,3,FALSE))</f>
        <v>Vágta Triatlon Egyesület</v>
      </c>
      <c r="G122" s="4" t="str">
        <f>IF(ISERROR(VLOOKUP(B122,'[1]Nevezés-OK'!$BB$1:$BE$361,4,FALSE)),"",VLOOKUP(B122,'[1]Nevezés-OK'!$BB$1:$BE$361,4,FALSE))</f>
        <v>Nem</v>
      </c>
    </row>
    <row r="123" spans="1:7" ht="15.75" thickBot="1">
      <c r="A123" s="3">
        <v>253</v>
      </c>
      <c r="B123" s="3">
        <f>IF(ISERROR(VLOOKUP(A123,'[1]Nevezés-OK'!$BA$2:$BB$361,2,FALSE)),"",VLOOKUP(A123,'[1]Nevezés-OK'!$BA$2:$BB$361,2,FALSE))</f>
        <v>122</v>
      </c>
      <c r="C123" s="3" t="str">
        <f>IF(ISERROR(VLOOKUP(B123,'[1]Nevezés-OK'!$A$2:$AT$361,46,FALSE)),"",VLOOKUP(B123,'[1]Nevezés-OK'!$A$2:$AT$361,46,FALSE))</f>
        <v>Szarka Máté</v>
      </c>
      <c r="D123" s="3" t="str">
        <f>IF(ISERROR(VLOOKUP(B123,'[1]Nevezés-OK'!$A$2:$AT$361,4,FALSE)),"",VLOOKUP(B123,'[1]Nevezés-OK'!$A$2:$AT$361,4,FALSE))</f>
        <v>Férfi</v>
      </c>
      <c r="E123" s="3" t="str">
        <f>IF(ISERROR(VLOOKUP(B123,'[1]Nevezés-OK'!$A$2:$AT$361,5,FALSE)),"",VLOOKUP(B123,'[1]Nevezés-OK'!$A$2:$AT$361,5,FALSE))</f>
        <v>08/04/2008</v>
      </c>
      <c r="F123" s="3" t="str">
        <f>IF(ISERROR(VLOOKUP(B123,'[1]Nevezés-OK'!BB$2:$BD$361,3,FALSE)),"",VLOOKUP(B123,'[1]Nevezés-OK'!$BB$2:$BD$361,3,FALSE))</f>
        <v>Vágta Triatlon Egyesület</v>
      </c>
      <c r="G123" s="4" t="str">
        <f>IF(ISERROR(VLOOKUP(B123,'[1]Nevezés-OK'!$BB$1:$BE$361,4,FALSE)),"",VLOOKUP(B123,'[1]Nevezés-OK'!$BB$1:$BE$361,4,FALSE))</f>
        <v>Nem</v>
      </c>
    </row>
    <row r="124" spans="1:7" ht="15.75" thickBot="1">
      <c r="A124" s="3">
        <v>112</v>
      </c>
      <c r="B124" s="3">
        <f>IF(ISERROR(VLOOKUP(A124,'[1]Nevezés-OK'!$BA$2:$BB$361,2,FALSE)),"",VLOOKUP(A124,'[1]Nevezés-OK'!$BA$2:$BB$361,2,FALSE))</f>
        <v>123</v>
      </c>
      <c r="C124" s="3" t="str">
        <f>IF(ISERROR(VLOOKUP(B124,'[1]Nevezés-OK'!$A$2:$AT$361,46,FALSE)),"",VLOOKUP(B124,'[1]Nevezés-OK'!$A$2:$AT$361,46,FALSE))</f>
        <v>Horváth Máté</v>
      </c>
      <c r="D124" s="3" t="str">
        <f>IF(ISERROR(VLOOKUP(B124,'[1]Nevezés-OK'!$A$2:$AT$361,4,FALSE)),"",VLOOKUP(B124,'[1]Nevezés-OK'!$A$2:$AT$361,4,FALSE))</f>
        <v>Férfi</v>
      </c>
      <c r="E124" s="3" t="str">
        <f>IF(ISERROR(VLOOKUP(B124,'[1]Nevezés-OK'!$A$2:$AT$361,5,FALSE)),"",VLOOKUP(B124,'[1]Nevezés-OK'!$A$2:$AT$361,5,FALSE))</f>
        <v>16/09/2005</v>
      </c>
      <c r="F124" s="3" t="str">
        <f>IF(ISERROR(VLOOKUP(B124,'[1]Nevezés-OK'!BB$2:$BD$361,3,FALSE)),"",VLOOKUP(B124,'[1]Nevezés-OK'!$BB$2:$BD$361,3,FALSE))</f>
        <v>Vágta Triatlon Egyesület</v>
      </c>
      <c r="G124" s="4" t="str">
        <f>IF(ISERROR(VLOOKUP(B124,'[1]Nevezés-OK'!$BB$1:$BE$361,4,FALSE)),"",VLOOKUP(B124,'[1]Nevezés-OK'!$BB$1:$BE$361,4,FALSE))</f>
        <v>Nem</v>
      </c>
    </row>
    <row r="125" spans="1:7" ht="15.75" thickBot="1">
      <c r="A125" s="3">
        <v>111</v>
      </c>
      <c r="B125" s="3">
        <f>IF(ISERROR(VLOOKUP(A125,'[1]Nevezés-OK'!$BA$2:$BB$361,2,FALSE)),"",VLOOKUP(A125,'[1]Nevezés-OK'!$BA$2:$BB$361,2,FALSE))</f>
        <v>124</v>
      </c>
      <c r="C125" s="3" t="str">
        <f>IF(ISERROR(VLOOKUP(B125,'[1]Nevezés-OK'!$A$2:$AT$361,46,FALSE)),"",VLOOKUP(B125,'[1]Nevezés-OK'!$A$2:$AT$361,46,FALSE))</f>
        <v>Horváth Márk</v>
      </c>
      <c r="D125" s="3" t="str">
        <f>IF(ISERROR(VLOOKUP(B125,'[1]Nevezés-OK'!$A$2:$AT$361,4,FALSE)),"",VLOOKUP(B125,'[1]Nevezés-OK'!$A$2:$AT$361,4,FALSE))</f>
        <v>Férfi</v>
      </c>
      <c r="E125" s="3" t="str">
        <f>IF(ISERROR(VLOOKUP(B125,'[1]Nevezés-OK'!$A$2:$AT$361,5,FALSE)),"",VLOOKUP(B125,'[1]Nevezés-OK'!$A$2:$AT$361,5,FALSE))</f>
        <v>30/06/2003</v>
      </c>
      <c r="F125" s="3" t="str">
        <f>IF(ISERROR(VLOOKUP(B125,'[1]Nevezés-OK'!BB$2:$BD$361,3,FALSE)),"",VLOOKUP(B125,'[1]Nevezés-OK'!$BB$2:$BD$361,3,FALSE))</f>
        <v>Vágta Triatlon Egyesület</v>
      </c>
      <c r="G125" s="4" t="str">
        <f>IF(ISERROR(VLOOKUP(B125,'[1]Nevezés-OK'!$BB$1:$BE$361,4,FALSE)),"",VLOOKUP(B125,'[1]Nevezés-OK'!$BB$1:$BE$361,4,FALSE))</f>
        <v>Nem</v>
      </c>
    </row>
    <row r="126" spans="1:7" ht="15.75" thickBot="1">
      <c r="A126" s="3">
        <v>142</v>
      </c>
      <c r="B126" s="3">
        <f>IF(ISERROR(VLOOKUP(A126,'[1]Nevezés-OK'!$BA$2:$BB$361,2,FALSE)),"",VLOOKUP(A126,'[1]Nevezés-OK'!$BA$2:$BB$361,2,FALSE))</f>
        <v>125</v>
      </c>
      <c r="C126" s="3" t="str">
        <f>IF(ISERROR(VLOOKUP(B126,'[1]Nevezés-OK'!$A$2:$AT$361,46,FALSE)),"",VLOOKUP(B126,'[1]Nevezés-OK'!$A$2:$AT$361,46,FALSE))</f>
        <v>Kocsis Barnabás</v>
      </c>
      <c r="D126" s="3" t="str">
        <f>IF(ISERROR(VLOOKUP(B126,'[1]Nevezés-OK'!$A$2:$AT$361,4,FALSE)),"",VLOOKUP(B126,'[1]Nevezés-OK'!$A$2:$AT$361,4,FALSE))</f>
        <v>Férfi</v>
      </c>
      <c r="E126" s="3" t="str">
        <f>IF(ISERROR(VLOOKUP(B126,'[1]Nevezés-OK'!$A$2:$AT$361,5,FALSE)),"",VLOOKUP(B126,'[1]Nevezés-OK'!$A$2:$AT$361,5,FALSE))</f>
        <v>25/11/2003</v>
      </c>
      <c r="F126" s="3" t="str">
        <f>IF(ISERROR(VLOOKUP(B126,'[1]Nevezés-OK'!BB$2:$BD$361,3,FALSE)),"",VLOOKUP(B126,'[1]Nevezés-OK'!$BB$2:$BD$361,3,FALSE))</f>
        <v>Vágta Triatlon Egyesület</v>
      </c>
      <c r="G126" s="4" t="str">
        <f>IF(ISERROR(VLOOKUP(B126,'[1]Nevezés-OK'!$BB$1:$BE$361,4,FALSE)),"",VLOOKUP(B126,'[1]Nevezés-OK'!$BB$1:$BE$361,4,FALSE))</f>
        <v>Nem</v>
      </c>
    </row>
    <row r="127" spans="1:7" ht="15.75" thickBot="1">
      <c r="A127" s="3">
        <v>158</v>
      </c>
      <c r="B127" s="3">
        <f>IF(ISERROR(VLOOKUP(A127,'[1]Nevezés-OK'!$BA$2:$BB$361,2,FALSE)),"",VLOOKUP(A127,'[1]Nevezés-OK'!$BA$2:$BB$361,2,FALSE))</f>
        <v>126</v>
      </c>
      <c r="C127" s="3" t="str">
        <f>IF(ISERROR(VLOOKUP(B127,'[1]Nevezés-OK'!$A$2:$AT$361,46,FALSE)),"",VLOOKUP(B127,'[1]Nevezés-OK'!$A$2:$AT$361,46,FALSE))</f>
        <v>Laczkó Bálint</v>
      </c>
      <c r="D127" s="3" t="str">
        <f>IF(ISERROR(VLOOKUP(B127,'[1]Nevezés-OK'!$A$2:$AT$361,4,FALSE)),"",VLOOKUP(B127,'[1]Nevezés-OK'!$A$2:$AT$361,4,FALSE))</f>
        <v>Férfi</v>
      </c>
      <c r="E127" s="3" t="str">
        <f>IF(ISERROR(VLOOKUP(B127,'[1]Nevezés-OK'!$A$2:$AT$361,5,FALSE)),"",VLOOKUP(B127,'[1]Nevezés-OK'!$A$2:$AT$361,5,FALSE))</f>
        <v>05/05/2003</v>
      </c>
      <c r="F127" s="3" t="str">
        <f>IF(ISERROR(VLOOKUP(B127,'[1]Nevezés-OK'!BB$2:$BD$361,3,FALSE)),"",VLOOKUP(B127,'[1]Nevezés-OK'!$BB$2:$BD$361,3,FALSE))</f>
        <v>Vágta Triatlon Egyesület</v>
      </c>
      <c r="G127" s="4" t="str">
        <f>IF(ISERROR(VLOOKUP(B127,'[1]Nevezés-OK'!$BB$1:$BE$361,4,FALSE)),"",VLOOKUP(B127,'[1]Nevezés-OK'!$BB$1:$BE$361,4,FALSE))</f>
        <v>Nem</v>
      </c>
    </row>
    <row r="128" spans="1:7" ht="15.75" thickBot="1">
      <c r="A128" s="3">
        <v>173</v>
      </c>
      <c r="B128" s="3">
        <f>IF(ISERROR(VLOOKUP(A128,'[1]Nevezés-OK'!$BA$2:$BB$361,2,FALSE)),"",VLOOKUP(A128,'[1]Nevezés-OK'!$BA$2:$BB$361,2,FALSE))</f>
        <v>127</v>
      </c>
      <c r="C128" s="3" t="str">
        <f>IF(ISERROR(VLOOKUP(B128,'[1]Nevezés-OK'!$A$2:$AT$361,46,FALSE)),"",VLOOKUP(B128,'[1]Nevezés-OK'!$A$2:$AT$361,46,FALSE))</f>
        <v>Marshall Eliot</v>
      </c>
      <c r="D128" s="3" t="str">
        <f>IF(ISERROR(VLOOKUP(B128,'[1]Nevezés-OK'!$A$2:$AT$361,4,FALSE)),"",VLOOKUP(B128,'[1]Nevezés-OK'!$A$2:$AT$361,4,FALSE))</f>
        <v>Férfi</v>
      </c>
      <c r="E128" s="3" t="str">
        <f>IF(ISERROR(VLOOKUP(B128,'[1]Nevezés-OK'!$A$2:$AT$361,5,FALSE)),"",VLOOKUP(B128,'[1]Nevezés-OK'!$A$2:$AT$361,5,FALSE))</f>
        <v>17/04/2003</v>
      </c>
      <c r="F128" s="3" t="str">
        <f>IF(ISERROR(VLOOKUP(B128,'[1]Nevezés-OK'!BB$2:$BD$361,3,FALSE)),"",VLOOKUP(B128,'[1]Nevezés-OK'!$BB$2:$BD$361,3,FALSE))</f>
        <v>Vágta Triatlon Egyesület</v>
      </c>
      <c r="G128" s="4" t="str">
        <f>IF(ISERROR(VLOOKUP(B128,'[1]Nevezés-OK'!$BB$1:$BE$361,4,FALSE)),"",VLOOKUP(B128,'[1]Nevezés-OK'!$BB$1:$BE$361,4,FALSE))</f>
        <v>Nem</v>
      </c>
    </row>
    <row r="129" spans="1:7" ht="15.75" thickBot="1">
      <c r="A129" s="3">
        <v>127</v>
      </c>
      <c r="B129" s="3">
        <f>IF(ISERROR(VLOOKUP(A129,'[1]Nevezés-OK'!$BA$2:$BB$361,2,FALSE)),"",VLOOKUP(A129,'[1]Nevezés-OK'!$BA$2:$BB$361,2,FALSE))</f>
        <v>128</v>
      </c>
      <c r="C129" s="3" t="str">
        <f>IF(ISERROR(VLOOKUP(B129,'[1]Nevezés-OK'!$A$2:$AT$361,46,FALSE)),"",VLOOKUP(B129,'[1]Nevezés-OK'!$A$2:$AT$361,46,FALSE))</f>
        <v>Karai Botond</v>
      </c>
      <c r="D129" s="3" t="str">
        <f>IF(ISERROR(VLOOKUP(B129,'[1]Nevezés-OK'!$A$2:$AT$361,4,FALSE)),"",VLOOKUP(B129,'[1]Nevezés-OK'!$A$2:$AT$361,4,FALSE))</f>
        <v>Férfi</v>
      </c>
      <c r="E129" s="3" t="str">
        <f>IF(ISERROR(VLOOKUP(B129,'[1]Nevezés-OK'!$A$2:$AT$361,5,FALSE)),"",VLOOKUP(B129,'[1]Nevezés-OK'!$A$2:$AT$361,5,FALSE))</f>
        <v>25/03/1998</v>
      </c>
      <c r="F129" s="3" t="str">
        <f>IF(ISERROR(VLOOKUP(B129,'[1]Nevezés-OK'!BB$2:$BD$361,3,FALSE)),"",VLOOKUP(B129,'[1]Nevezés-OK'!$BB$2:$BD$361,3,FALSE))</f>
        <v>Mogyi SE. Baja</v>
      </c>
      <c r="G129" s="4" t="str">
        <f>IF(ISERROR(VLOOKUP(B129,'[1]Nevezés-OK'!$BB$1:$BE$361,4,FALSE)),"",VLOOKUP(B129,'[1]Nevezés-OK'!$BB$1:$BE$361,4,FALSE))</f>
        <v>Igen</v>
      </c>
    </row>
    <row r="130" spans="1:7" ht="15.75" thickBot="1">
      <c r="A130" s="3">
        <v>186</v>
      </c>
      <c r="B130" s="3">
        <f>IF(ISERROR(VLOOKUP(A130,'[1]Nevezés-OK'!$BA$2:$BB$361,2,FALSE)),"",VLOOKUP(A130,'[1]Nevezés-OK'!$BA$2:$BB$361,2,FALSE))</f>
        <v>129</v>
      </c>
      <c r="C130" s="3" t="str">
        <f>IF(ISERROR(VLOOKUP(B130,'[1]Nevezés-OK'!$A$2:$AT$361,46,FALSE)),"",VLOOKUP(B130,'[1]Nevezés-OK'!$A$2:$AT$361,46,FALSE))</f>
        <v>Molnár Kata</v>
      </c>
      <c r="D130" s="3" t="str">
        <f>IF(ISERROR(VLOOKUP(B130,'[1]Nevezés-OK'!$A$2:$AT$361,4,FALSE)),"",VLOOKUP(B130,'[1]Nevezés-OK'!$A$2:$AT$361,4,FALSE))</f>
        <v>Nő</v>
      </c>
      <c r="E130" s="3" t="str">
        <f>IF(ISERROR(VLOOKUP(B130,'[1]Nevezés-OK'!$A$2:$AT$361,5,FALSE)),"",VLOOKUP(B130,'[1]Nevezés-OK'!$A$2:$AT$361,5,FALSE))</f>
        <v>06/12/2003</v>
      </c>
      <c r="F130" s="3" t="str">
        <f>IF(ISERROR(VLOOKUP(B130,'[1]Nevezés-OK'!BB$2:$BD$361,3,FALSE)),"",VLOOKUP(B130,'[1]Nevezés-OK'!$BB$2:$BD$361,3,FALSE))</f>
        <v>Vágta Triatlon Egyesület</v>
      </c>
      <c r="G130" s="4" t="str">
        <f>IF(ISERROR(VLOOKUP(B130,'[1]Nevezés-OK'!$BB$1:$BE$361,4,FALSE)),"",VLOOKUP(B130,'[1]Nevezés-OK'!$BB$1:$BE$361,4,FALSE))</f>
        <v>Nem</v>
      </c>
    </row>
    <row r="131" spans="1:7" ht="15.75" thickBot="1">
      <c r="A131" s="3">
        <v>267</v>
      </c>
      <c r="B131" s="3">
        <f>IF(ISERROR(VLOOKUP(A131,'[1]Nevezés-OK'!$BA$2:$BB$361,2,FALSE)),"",VLOOKUP(A131,'[1]Nevezés-OK'!$BA$2:$BB$361,2,FALSE))</f>
        <v>130</v>
      </c>
      <c r="C131" s="3" t="str">
        <f>IF(ISERROR(VLOOKUP(B131,'[1]Nevezés-OK'!$A$2:$AT$361,46,FALSE)),"",VLOOKUP(B131,'[1]Nevezés-OK'!$A$2:$AT$361,46,FALSE))</f>
        <v>Szvétecz Bence</v>
      </c>
      <c r="D131" s="3" t="str">
        <f>IF(ISERROR(VLOOKUP(B131,'[1]Nevezés-OK'!$A$2:$AT$361,4,FALSE)),"",VLOOKUP(B131,'[1]Nevezés-OK'!$A$2:$AT$361,4,FALSE))</f>
        <v>Férfi</v>
      </c>
      <c r="E131" s="3" t="str">
        <f>IF(ISERROR(VLOOKUP(B131,'[1]Nevezés-OK'!$A$2:$AT$361,5,FALSE)),"",VLOOKUP(B131,'[1]Nevezés-OK'!$A$2:$AT$361,5,FALSE))</f>
        <v>10/10/2003</v>
      </c>
      <c r="F131" s="3" t="str">
        <f>IF(ISERROR(VLOOKUP(B131,'[1]Nevezés-OK'!BB$2:$BD$361,3,FALSE)),"",VLOOKUP(B131,'[1]Nevezés-OK'!$BB$2:$BD$361,3,FALSE))</f>
        <v>Vágta Triatlon Egyesület</v>
      </c>
      <c r="G131" s="4" t="str">
        <f>IF(ISERROR(VLOOKUP(B131,'[1]Nevezés-OK'!$BB$1:$BE$361,4,FALSE)),"",VLOOKUP(B131,'[1]Nevezés-OK'!$BB$1:$BE$361,4,FALSE))</f>
        <v>Nem</v>
      </c>
    </row>
    <row r="132" spans="1:7" ht="15.75" thickBot="1">
      <c r="A132" s="3">
        <v>128</v>
      </c>
      <c r="B132" s="3">
        <f>IF(ISERROR(VLOOKUP(A132,'[1]Nevezés-OK'!$BA$2:$BB$361,2,FALSE)),"",VLOOKUP(A132,'[1]Nevezés-OK'!$BA$2:$BB$361,2,FALSE))</f>
        <v>131</v>
      </c>
      <c r="C132" s="3" t="str">
        <f>IF(ISERROR(VLOOKUP(B132,'[1]Nevezés-OK'!$A$2:$AT$361,46,FALSE)),"",VLOOKUP(B132,'[1]Nevezés-OK'!$A$2:$AT$361,46,FALSE))</f>
        <v>Karai Levente</v>
      </c>
      <c r="D132" s="3" t="str">
        <f>IF(ISERROR(VLOOKUP(B132,'[1]Nevezés-OK'!$A$2:$AT$361,4,FALSE)),"",VLOOKUP(B132,'[1]Nevezés-OK'!$A$2:$AT$361,4,FALSE))</f>
        <v>Férfi</v>
      </c>
      <c r="E132" s="3" t="str">
        <f>IF(ISERROR(VLOOKUP(B132,'[1]Nevezés-OK'!$A$2:$AT$361,5,FALSE)),"",VLOOKUP(B132,'[1]Nevezés-OK'!$A$2:$AT$361,5,FALSE))</f>
        <v>17/10/2000</v>
      </c>
      <c r="F132" s="3" t="str">
        <f>IF(ISERROR(VLOOKUP(B132,'[1]Nevezés-OK'!BB$2:$BD$361,3,FALSE)),"",VLOOKUP(B132,'[1]Nevezés-OK'!$BB$2:$BD$361,3,FALSE))</f>
        <v>Mogyi SE. Baja</v>
      </c>
      <c r="G132" s="4" t="str">
        <f>IF(ISERROR(VLOOKUP(B132,'[1]Nevezés-OK'!$BB$1:$BE$361,4,FALSE)),"",VLOOKUP(B132,'[1]Nevezés-OK'!$BB$1:$BE$361,4,FALSE))</f>
        <v>Nem</v>
      </c>
    </row>
    <row r="133" spans="1:7" ht="15.75" thickBot="1">
      <c r="A133" s="3">
        <v>271</v>
      </c>
      <c r="B133" s="3">
        <f>IF(ISERROR(VLOOKUP(A133,'[1]Nevezés-OK'!$BA$2:$BB$361,2,FALSE)),"",VLOOKUP(A133,'[1]Nevezés-OK'!$BA$2:$BB$361,2,FALSE))</f>
        <v>132</v>
      </c>
      <c r="C133" s="3" t="str">
        <f>IF(ISERROR(VLOOKUP(B133,'[1]Nevezés-OK'!$A$2:$AT$361,46,FALSE)),"",VLOOKUP(B133,'[1]Nevezés-OK'!$A$2:$AT$361,46,FALSE))</f>
        <v>Tatár Bátor</v>
      </c>
      <c r="D133" s="3" t="str">
        <f>IF(ISERROR(VLOOKUP(B133,'[1]Nevezés-OK'!$A$2:$AT$361,4,FALSE)),"",VLOOKUP(B133,'[1]Nevezés-OK'!$A$2:$AT$361,4,FALSE))</f>
        <v>Férfi</v>
      </c>
      <c r="E133" s="3" t="str">
        <f>IF(ISERROR(VLOOKUP(B133,'[1]Nevezés-OK'!$A$2:$AT$361,5,FALSE)),"",VLOOKUP(B133,'[1]Nevezés-OK'!$A$2:$AT$361,5,FALSE))</f>
        <v>24/08/2003</v>
      </c>
      <c r="F133" s="3" t="str">
        <f>IF(ISERROR(VLOOKUP(B133,'[1]Nevezés-OK'!BB$2:$BD$361,3,FALSE)),"",VLOOKUP(B133,'[1]Nevezés-OK'!$BB$2:$BD$361,3,FALSE))</f>
        <v>Vágta Triatlon Egyesület</v>
      </c>
      <c r="G133" s="4" t="str">
        <f>IF(ISERROR(VLOOKUP(B133,'[1]Nevezés-OK'!$BB$1:$BE$361,4,FALSE)),"",VLOOKUP(B133,'[1]Nevezés-OK'!$BB$1:$BE$361,4,FALSE))</f>
        <v>Nem</v>
      </c>
    </row>
    <row r="134" spans="1:7" ht="15.75" thickBot="1">
      <c r="A134" s="3">
        <v>19</v>
      </c>
      <c r="B134" s="3">
        <f>IF(ISERROR(VLOOKUP(A134,'[1]Nevezés-OK'!$BA$2:$BB$361,2,FALSE)),"",VLOOKUP(A134,'[1]Nevezés-OK'!$BA$2:$BB$361,2,FALSE))</f>
        <v>133</v>
      </c>
      <c r="C134" s="3" t="str">
        <f>IF(ISERROR(VLOOKUP(B134,'[1]Nevezés-OK'!$A$2:$AT$361,46,FALSE)),"",VLOOKUP(B134,'[1]Nevezés-OK'!$A$2:$AT$361,46,FALSE))</f>
        <v>Barta Sára</v>
      </c>
      <c r="D134" s="3" t="str">
        <f>IF(ISERROR(VLOOKUP(B134,'[1]Nevezés-OK'!$A$2:$AT$361,4,FALSE)),"",VLOOKUP(B134,'[1]Nevezés-OK'!$A$2:$AT$361,4,FALSE))</f>
        <v>Nő</v>
      </c>
      <c r="E134" s="3" t="str">
        <f>IF(ISERROR(VLOOKUP(B134,'[1]Nevezés-OK'!$A$2:$AT$361,5,FALSE)),"",VLOOKUP(B134,'[1]Nevezés-OK'!$A$2:$AT$361,5,FALSE))</f>
        <v>22/01/1999</v>
      </c>
      <c r="F134" s="3" t="str">
        <f>IF(ISERROR(VLOOKUP(B134,'[1]Nevezés-OK'!BB$2:$BD$361,3,FALSE)),"",VLOOKUP(B134,'[1]Nevezés-OK'!$BB$2:$BD$361,3,FALSE))</f>
        <v>Mogyi SE. Baja</v>
      </c>
      <c r="G134" s="4" t="str">
        <f>IF(ISERROR(VLOOKUP(B134,'[1]Nevezés-OK'!$BB$1:$BE$361,4,FALSE)),"",VLOOKUP(B134,'[1]Nevezés-OK'!$BB$1:$BE$361,4,FALSE))</f>
        <v>Nem</v>
      </c>
    </row>
    <row r="135" spans="1:7" ht="15.75" thickBot="1">
      <c r="A135" s="3">
        <v>290</v>
      </c>
      <c r="B135" s="3">
        <f>IF(ISERROR(VLOOKUP(A135,'[1]Nevezés-OK'!$BA$2:$BB$361,2,FALSE)),"",VLOOKUP(A135,'[1]Nevezés-OK'!$BA$2:$BB$361,2,FALSE))</f>
        <v>134</v>
      </c>
      <c r="C135" s="3" t="str">
        <f>IF(ISERROR(VLOOKUP(B135,'[1]Nevezés-OK'!$A$2:$AT$361,46,FALSE)),"",VLOOKUP(B135,'[1]Nevezés-OK'!$A$2:$AT$361,46,FALSE))</f>
        <v>Varga Dávid</v>
      </c>
      <c r="D135" s="3" t="str">
        <f>IF(ISERROR(VLOOKUP(B135,'[1]Nevezés-OK'!$A$2:$AT$361,4,FALSE)),"",VLOOKUP(B135,'[1]Nevezés-OK'!$A$2:$AT$361,4,FALSE))</f>
        <v>Férfi</v>
      </c>
      <c r="E135" s="3" t="str">
        <f>IF(ISERROR(VLOOKUP(B135,'[1]Nevezés-OK'!$A$2:$AT$361,5,FALSE)),"",VLOOKUP(B135,'[1]Nevezés-OK'!$A$2:$AT$361,5,FALSE))</f>
        <v>30/10/2003</v>
      </c>
      <c r="F135" s="3" t="str">
        <f>IF(ISERROR(VLOOKUP(B135,'[1]Nevezés-OK'!BB$2:$BD$361,3,FALSE)),"",VLOOKUP(B135,'[1]Nevezés-OK'!$BB$2:$BD$361,3,FALSE))</f>
        <v>Vágta Triatlon Egyesület</v>
      </c>
      <c r="G135" s="4" t="str">
        <f>IF(ISERROR(VLOOKUP(B135,'[1]Nevezés-OK'!$BB$1:$BE$361,4,FALSE)),"",VLOOKUP(B135,'[1]Nevezés-OK'!$BB$1:$BE$361,4,FALSE))</f>
        <v>Nem</v>
      </c>
    </row>
    <row r="136" spans="1:7" ht="15.75" thickBot="1">
      <c r="A136" s="3">
        <v>88</v>
      </c>
      <c r="B136" s="3">
        <f>IF(ISERROR(VLOOKUP(A136,'[1]Nevezés-OK'!$BA$2:$BB$361,2,FALSE)),"",VLOOKUP(A136,'[1]Nevezés-OK'!$BA$2:$BB$361,2,FALSE))</f>
        <v>135</v>
      </c>
      <c r="C136" s="3" t="str">
        <f>IF(ISERROR(VLOOKUP(B136,'[1]Nevezés-OK'!$A$2:$AT$361,46,FALSE)),"",VLOOKUP(B136,'[1]Nevezés-OK'!$A$2:$AT$361,46,FALSE))</f>
        <v>Gyulai Anna</v>
      </c>
      <c r="D136" s="3" t="str">
        <f>IF(ISERROR(VLOOKUP(B136,'[1]Nevezés-OK'!$A$2:$AT$361,4,FALSE)),"",VLOOKUP(B136,'[1]Nevezés-OK'!$A$2:$AT$361,4,FALSE))</f>
        <v>Nő</v>
      </c>
      <c r="E136" s="3" t="str">
        <f>IF(ISERROR(VLOOKUP(B136,'[1]Nevezés-OK'!$A$2:$AT$361,5,FALSE)),"",VLOOKUP(B136,'[1]Nevezés-OK'!$A$2:$AT$361,5,FALSE))</f>
        <v>09/10/2001</v>
      </c>
      <c r="F136" s="3" t="str">
        <f>IF(ISERROR(VLOOKUP(B136,'[1]Nevezés-OK'!BB$2:$BD$361,3,FALSE)),"",VLOOKUP(B136,'[1]Nevezés-OK'!$BB$2:$BD$361,3,FALSE))</f>
        <v>Mogyi SE. Baja</v>
      </c>
      <c r="G136" s="4" t="str">
        <f>IF(ISERROR(VLOOKUP(B136,'[1]Nevezés-OK'!$BB$1:$BE$361,4,FALSE)),"",VLOOKUP(B136,'[1]Nevezés-OK'!$BB$1:$BE$361,4,FALSE))</f>
        <v>Nem</v>
      </c>
    </row>
    <row r="137" spans="1:7" ht="15.75" thickBot="1">
      <c r="A137" s="3">
        <v>272</v>
      </c>
      <c r="B137" s="3">
        <f>IF(ISERROR(VLOOKUP(A137,'[1]Nevezés-OK'!$BA$2:$BB$361,2,FALSE)),"",VLOOKUP(A137,'[1]Nevezés-OK'!$BA$2:$BB$361,2,FALSE))</f>
        <v>136</v>
      </c>
      <c r="C137" s="3" t="str">
        <f>IF(ISERROR(VLOOKUP(B137,'[1]Nevezés-OK'!$A$2:$AT$361,46,FALSE)),"",VLOOKUP(B137,'[1]Nevezés-OK'!$A$2:$AT$361,46,FALSE))</f>
        <v>Tatár Boróka</v>
      </c>
      <c r="D137" s="3" t="str">
        <f>IF(ISERROR(VLOOKUP(B137,'[1]Nevezés-OK'!$A$2:$AT$361,4,FALSE)),"",VLOOKUP(B137,'[1]Nevezés-OK'!$A$2:$AT$361,4,FALSE))</f>
        <v>Nő</v>
      </c>
      <c r="E137" s="3" t="str">
        <f>IF(ISERROR(VLOOKUP(B137,'[1]Nevezés-OK'!$A$2:$AT$361,5,FALSE)),"",VLOOKUP(B137,'[1]Nevezés-OK'!$A$2:$AT$361,5,FALSE))</f>
        <v>28/07/2002</v>
      </c>
      <c r="F137" s="3" t="str">
        <f>IF(ISERROR(VLOOKUP(B137,'[1]Nevezés-OK'!BB$2:$BD$361,3,FALSE)),"",VLOOKUP(B137,'[1]Nevezés-OK'!$BB$2:$BD$361,3,FALSE))</f>
        <v>Vágta Triatlon Egyesület</v>
      </c>
      <c r="G137" s="4" t="str">
        <f>IF(ISERROR(VLOOKUP(B137,'[1]Nevezés-OK'!$BB$1:$BE$361,4,FALSE)),"",VLOOKUP(B137,'[1]Nevezés-OK'!$BB$1:$BE$361,4,FALSE))</f>
        <v>Nem</v>
      </c>
    </row>
    <row r="138" spans="1:7" ht="15.75" thickBot="1">
      <c r="A138" s="3">
        <v>187</v>
      </c>
      <c r="B138" s="3">
        <f>IF(ISERROR(VLOOKUP(A138,'[1]Nevezés-OK'!$BA$2:$BB$361,2,FALSE)),"",VLOOKUP(A138,'[1]Nevezés-OK'!$BA$2:$BB$361,2,FALSE))</f>
        <v>137</v>
      </c>
      <c r="C138" s="3" t="str">
        <f>IF(ISERROR(VLOOKUP(B138,'[1]Nevezés-OK'!$A$2:$AT$361,46,FALSE)),"",VLOOKUP(B138,'[1]Nevezés-OK'!$A$2:$AT$361,46,FALSE))</f>
        <v>Molnár Péter</v>
      </c>
      <c r="D138" s="3" t="str">
        <f>IF(ISERROR(VLOOKUP(B138,'[1]Nevezés-OK'!$A$2:$AT$361,4,FALSE)),"",VLOOKUP(B138,'[1]Nevezés-OK'!$A$2:$AT$361,4,FALSE))</f>
        <v>Férfi</v>
      </c>
      <c r="E138" s="3" t="str">
        <f>IF(ISERROR(VLOOKUP(B138,'[1]Nevezés-OK'!$A$2:$AT$361,5,FALSE)),"",VLOOKUP(B138,'[1]Nevezés-OK'!$A$2:$AT$361,5,FALSE))</f>
        <v>13/02/2002</v>
      </c>
      <c r="F138" s="3" t="str">
        <f>IF(ISERROR(VLOOKUP(B138,'[1]Nevezés-OK'!BB$2:$BD$361,3,FALSE)),"",VLOOKUP(B138,'[1]Nevezés-OK'!$BB$2:$BD$361,3,FALSE))</f>
        <v>Vágta Triatlon Egyesület</v>
      </c>
      <c r="G138" s="4" t="str">
        <f>IF(ISERROR(VLOOKUP(B138,'[1]Nevezés-OK'!$BB$1:$BE$361,4,FALSE)),"",VLOOKUP(B138,'[1]Nevezés-OK'!$BB$1:$BE$361,4,FALSE))</f>
        <v>Igen</v>
      </c>
    </row>
    <row r="139" spans="1:7" ht="15.75" thickBot="1">
      <c r="A139" s="3">
        <v>304</v>
      </c>
      <c r="B139" s="3">
        <f>IF(ISERROR(VLOOKUP(A139,'[1]Nevezés-OK'!$BA$2:$BB$361,2,FALSE)),"",VLOOKUP(A139,'[1]Nevezés-OK'!$BA$2:$BB$361,2,FALSE))</f>
        <v>138</v>
      </c>
      <c r="C139" s="3" t="str">
        <f>IF(ISERROR(VLOOKUP(B139,'[1]Nevezés-OK'!$A$2:$AT$361,46,FALSE)),"",VLOOKUP(B139,'[1]Nevezés-OK'!$A$2:$AT$361,46,FALSE))</f>
        <v>Zsumbera Nóra</v>
      </c>
      <c r="D139" s="3" t="str">
        <f>IF(ISERROR(VLOOKUP(B139,'[1]Nevezés-OK'!$A$2:$AT$361,4,FALSE)),"",VLOOKUP(B139,'[1]Nevezés-OK'!$A$2:$AT$361,4,FALSE))</f>
        <v>Nő</v>
      </c>
      <c r="E139" s="3" t="str">
        <f>IF(ISERROR(VLOOKUP(B139,'[1]Nevezés-OK'!$A$2:$AT$361,5,FALSE)),"",VLOOKUP(B139,'[1]Nevezés-OK'!$A$2:$AT$361,5,FALSE))</f>
        <v>11/09/2001</v>
      </c>
      <c r="F139" s="3" t="str">
        <f>IF(ISERROR(VLOOKUP(B139,'[1]Nevezés-OK'!BB$2:$BD$361,3,FALSE)),"",VLOOKUP(B139,'[1]Nevezés-OK'!$BB$2:$BD$361,3,FALSE))</f>
        <v>Mogyi SE. Baja</v>
      </c>
      <c r="G139" s="4" t="str">
        <f>IF(ISERROR(VLOOKUP(B139,'[1]Nevezés-OK'!$BB$1:$BE$361,4,FALSE)),"",VLOOKUP(B139,'[1]Nevezés-OK'!$BB$1:$BE$361,4,FALSE))</f>
        <v>Nem</v>
      </c>
    </row>
    <row r="140" spans="1:7" ht="15.75" thickBot="1">
      <c r="A140" s="3">
        <v>143</v>
      </c>
      <c r="B140" s="3">
        <f>IF(ISERROR(VLOOKUP(A140,'[1]Nevezés-OK'!$BA$2:$BB$361,2,FALSE)),"",VLOOKUP(A140,'[1]Nevezés-OK'!$BA$2:$BB$361,2,FALSE))</f>
        <v>139</v>
      </c>
      <c r="C140" s="3" t="str">
        <f>IF(ISERROR(VLOOKUP(B140,'[1]Nevezés-OK'!$A$2:$AT$361,46,FALSE)),"",VLOOKUP(B140,'[1]Nevezés-OK'!$A$2:$AT$361,46,FALSE))</f>
        <v>Kocsis Regő</v>
      </c>
      <c r="D140" s="3" t="str">
        <f>IF(ISERROR(VLOOKUP(B140,'[1]Nevezés-OK'!$A$2:$AT$361,4,FALSE)),"",VLOOKUP(B140,'[1]Nevezés-OK'!$A$2:$AT$361,4,FALSE))</f>
        <v>Férfi</v>
      </c>
      <c r="E140" s="3" t="str">
        <f>IF(ISERROR(VLOOKUP(B140,'[1]Nevezés-OK'!$A$2:$AT$361,5,FALSE)),"",VLOOKUP(B140,'[1]Nevezés-OK'!$A$2:$AT$361,5,FALSE))</f>
        <v>15/09/2001</v>
      </c>
      <c r="F140" s="3" t="str">
        <f>IF(ISERROR(VLOOKUP(B140,'[1]Nevezés-OK'!BB$2:$BD$361,3,FALSE)),"",VLOOKUP(B140,'[1]Nevezés-OK'!$BB$2:$BD$361,3,FALSE))</f>
        <v>Vágta Triatlon Egyesület</v>
      </c>
      <c r="G140" s="4" t="str">
        <f>IF(ISERROR(VLOOKUP(B140,'[1]Nevezés-OK'!$BB$1:$BE$361,4,FALSE)),"",VLOOKUP(B140,'[1]Nevezés-OK'!$BB$1:$BE$361,4,FALSE))</f>
        <v>Nem</v>
      </c>
    </row>
    <row r="141" spans="1:7" ht="15.75" thickBot="1">
      <c r="A141" s="3">
        <v>172</v>
      </c>
      <c r="B141" s="3">
        <f>IF(ISERROR(VLOOKUP(A141,'[1]Nevezés-OK'!$BA$2:$BB$361,2,FALSE)),"",VLOOKUP(A141,'[1]Nevezés-OK'!$BA$2:$BB$361,2,FALSE))</f>
        <v>140</v>
      </c>
      <c r="C141" s="3" t="str">
        <f>IF(ISERROR(VLOOKUP(B141,'[1]Nevezés-OK'!$A$2:$AT$361,46,FALSE)),"",VLOOKUP(B141,'[1]Nevezés-OK'!$A$2:$AT$361,46,FALSE))</f>
        <v>Marshall Alex</v>
      </c>
      <c r="D141" s="3" t="str">
        <f>IF(ISERROR(VLOOKUP(B141,'[1]Nevezés-OK'!$A$2:$AT$361,4,FALSE)),"",VLOOKUP(B141,'[1]Nevezés-OK'!$A$2:$AT$361,4,FALSE))</f>
        <v>Férfi</v>
      </c>
      <c r="E141" s="3" t="str">
        <f>IF(ISERROR(VLOOKUP(B141,'[1]Nevezés-OK'!$A$2:$AT$361,5,FALSE)),"",VLOOKUP(B141,'[1]Nevezés-OK'!$A$2:$AT$361,5,FALSE))</f>
        <v>08/11/2001</v>
      </c>
      <c r="F141" s="3" t="str">
        <f>IF(ISERROR(VLOOKUP(B141,'[1]Nevezés-OK'!BB$2:$BD$361,3,FALSE)),"",VLOOKUP(B141,'[1]Nevezés-OK'!$BB$2:$BD$361,3,FALSE))</f>
        <v>Vágta Triatlon Egyesület</v>
      </c>
      <c r="G141" s="4" t="str">
        <f>IF(ISERROR(VLOOKUP(B141,'[1]Nevezés-OK'!$BB$1:$BE$361,4,FALSE)),"",VLOOKUP(B141,'[1]Nevezés-OK'!$BB$1:$BE$361,4,FALSE))</f>
        <v>Nem</v>
      </c>
    </row>
    <row r="142" spans="1:7" ht="15.75" thickBot="1">
      <c r="A142" s="3">
        <v>123</v>
      </c>
      <c r="B142" s="3">
        <f>IF(ISERROR(VLOOKUP(A142,'[1]Nevezés-OK'!$BA$2:$BB$361,2,FALSE)),"",VLOOKUP(A142,'[1]Nevezés-OK'!$BA$2:$BB$361,2,FALSE))</f>
        <v>141</v>
      </c>
      <c r="C142" s="3" t="str">
        <f>IF(ISERROR(VLOOKUP(B142,'[1]Nevezés-OK'!$A$2:$AT$361,46,FALSE)),"",VLOOKUP(B142,'[1]Nevezés-OK'!$A$2:$AT$361,46,FALSE))</f>
        <v>Kalmár Nóra</v>
      </c>
      <c r="D142" s="3" t="str">
        <f>IF(ISERROR(VLOOKUP(B142,'[1]Nevezés-OK'!$A$2:$AT$361,4,FALSE)),"",VLOOKUP(B142,'[1]Nevezés-OK'!$A$2:$AT$361,4,FALSE))</f>
        <v>Nő</v>
      </c>
      <c r="E142" s="3" t="str">
        <f>IF(ISERROR(VLOOKUP(B142,'[1]Nevezés-OK'!$A$2:$AT$361,5,FALSE)),"",VLOOKUP(B142,'[1]Nevezés-OK'!$A$2:$AT$361,5,FALSE))</f>
        <v>12/04/2004</v>
      </c>
      <c r="F142" s="3" t="str">
        <f>IF(ISERROR(VLOOKUP(B142,'[1]Nevezés-OK'!BB$2:$BD$361,3,FALSE)),"",VLOOKUP(B142,'[1]Nevezés-OK'!$BB$2:$BD$361,3,FALSE))</f>
        <v>Mogyi SE. Baja</v>
      </c>
      <c r="G142" s="4" t="str">
        <f>IF(ISERROR(VLOOKUP(B142,'[1]Nevezés-OK'!$BB$1:$BE$361,4,FALSE)),"",VLOOKUP(B142,'[1]Nevezés-OK'!$BB$1:$BE$361,4,FALSE))</f>
        <v>Nem</v>
      </c>
    </row>
    <row r="143" spans="1:7" ht="15.75" thickBot="1">
      <c r="A143" s="3">
        <v>159</v>
      </c>
      <c r="B143" s="3">
        <f>IF(ISERROR(VLOOKUP(A143,'[1]Nevezés-OK'!$BA$2:$BB$361,2,FALSE)),"",VLOOKUP(A143,'[1]Nevezés-OK'!$BA$2:$BB$361,2,FALSE))</f>
        <v>142</v>
      </c>
      <c r="C143" s="3" t="str">
        <f>IF(ISERROR(VLOOKUP(B143,'[1]Nevezés-OK'!$A$2:$AT$361,46,FALSE)),"",VLOOKUP(B143,'[1]Nevezés-OK'!$A$2:$AT$361,46,FALSE))</f>
        <v>Laczkó Dávid</v>
      </c>
      <c r="D143" s="3" t="str">
        <f>IF(ISERROR(VLOOKUP(B143,'[1]Nevezés-OK'!$A$2:$AT$361,4,FALSE)),"",VLOOKUP(B143,'[1]Nevezés-OK'!$A$2:$AT$361,4,FALSE))</f>
        <v>Férfi</v>
      </c>
      <c r="E143" s="3" t="str">
        <f>IF(ISERROR(VLOOKUP(B143,'[1]Nevezés-OK'!$A$2:$AT$361,5,FALSE)),"",VLOOKUP(B143,'[1]Nevezés-OK'!$A$2:$AT$361,5,FALSE))</f>
        <v>18/03/1999</v>
      </c>
      <c r="F143" s="3" t="str">
        <f>IF(ISERROR(VLOOKUP(B143,'[1]Nevezés-OK'!BB$2:$BD$361,3,FALSE)),"",VLOOKUP(B143,'[1]Nevezés-OK'!$BB$2:$BD$361,3,FALSE))</f>
        <v>Vágta Triatlon Egyesület</v>
      </c>
      <c r="G143" s="4" t="str">
        <f>IF(ISERROR(VLOOKUP(B143,'[1]Nevezés-OK'!$BB$1:$BE$361,4,FALSE)),"",VLOOKUP(B143,'[1]Nevezés-OK'!$BB$1:$BE$361,4,FALSE))</f>
        <v>Nem</v>
      </c>
    </row>
    <row r="144" spans="1:7" ht="15.75" thickBot="1">
      <c r="A144" s="3">
        <v>145</v>
      </c>
      <c r="B144" s="3">
        <f>IF(ISERROR(VLOOKUP(A144,'[1]Nevezés-OK'!$BA$2:$BB$361,2,FALSE)),"",VLOOKUP(A144,'[1]Nevezés-OK'!$BA$2:$BB$361,2,FALSE))</f>
        <v>143</v>
      </c>
      <c r="C144" s="3" t="str">
        <f>IF(ISERROR(VLOOKUP(B144,'[1]Nevezés-OK'!$A$2:$AT$361,46,FALSE)),"",VLOOKUP(B144,'[1]Nevezés-OK'!$A$2:$AT$361,46,FALSE))</f>
        <v>Kollár Blanka</v>
      </c>
      <c r="D144" s="3" t="str">
        <f>IF(ISERROR(VLOOKUP(B144,'[1]Nevezés-OK'!$A$2:$AT$361,4,FALSE)),"",VLOOKUP(B144,'[1]Nevezés-OK'!$A$2:$AT$361,4,FALSE))</f>
        <v>Nő</v>
      </c>
      <c r="E144" s="3" t="str">
        <f>IF(ISERROR(VLOOKUP(B144,'[1]Nevezés-OK'!$A$2:$AT$361,5,FALSE)),"",VLOOKUP(B144,'[1]Nevezés-OK'!$A$2:$AT$361,5,FALSE))</f>
        <v>11/03/2005</v>
      </c>
      <c r="F144" s="3" t="str">
        <f>IF(ISERROR(VLOOKUP(B144,'[1]Nevezés-OK'!BB$2:$BD$361,3,FALSE)),"",VLOOKUP(B144,'[1]Nevezés-OK'!$BB$2:$BD$361,3,FALSE))</f>
        <v>Mogyi SE. Baja</v>
      </c>
      <c r="G144" s="4" t="str">
        <f>IF(ISERROR(VLOOKUP(B144,'[1]Nevezés-OK'!$BB$1:$BE$361,4,FALSE)),"",VLOOKUP(B144,'[1]Nevezés-OK'!$BB$1:$BE$361,4,FALSE))</f>
        <v>Nem</v>
      </c>
    </row>
    <row r="145" spans="1:7" ht="15.75" thickBot="1">
      <c r="A145" s="3">
        <v>219</v>
      </c>
      <c r="B145" s="3">
        <f>IF(ISERROR(VLOOKUP(A145,'[1]Nevezés-OK'!$BA$2:$BB$361,2,FALSE)),"",VLOOKUP(A145,'[1]Nevezés-OK'!$BA$2:$BB$361,2,FALSE))</f>
        <v>144</v>
      </c>
      <c r="C145" s="3" t="str">
        <f>IF(ISERROR(VLOOKUP(B145,'[1]Nevezés-OK'!$A$2:$AT$361,46,FALSE)),"",VLOOKUP(B145,'[1]Nevezés-OK'!$A$2:$AT$361,46,FALSE))</f>
        <v>Podmaniczki Emma</v>
      </c>
      <c r="D145" s="3" t="str">
        <f>IF(ISERROR(VLOOKUP(B145,'[1]Nevezés-OK'!$A$2:$AT$361,4,FALSE)),"",VLOOKUP(B145,'[1]Nevezés-OK'!$A$2:$AT$361,4,FALSE))</f>
        <v>Nő</v>
      </c>
      <c r="E145" s="3" t="str">
        <f>IF(ISERROR(VLOOKUP(B145,'[1]Nevezés-OK'!$A$2:$AT$361,5,FALSE)),"",VLOOKUP(B145,'[1]Nevezés-OK'!$A$2:$AT$361,5,FALSE))</f>
        <v>07/01/2005</v>
      </c>
      <c r="F145" s="3" t="str">
        <f>IF(ISERROR(VLOOKUP(B145,'[1]Nevezés-OK'!BB$2:$BD$361,3,FALSE)),"",VLOOKUP(B145,'[1]Nevezés-OK'!$BB$2:$BD$361,3,FALSE))</f>
        <v>Mogyi SE. Baja</v>
      </c>
      <c r="G145" s="4" t="str">
        <f>IF(ISERROR(VLOOKUP(B145,'[1]Nevezés-OK'!$BB$1:$BE$361,4,FALSE)),"",VLOOKUP(B145,'[1]Nevezés-OK'!$BB$1:$BE$361,4,FALSE))</f>
        <v>Nem</v>
      </c>
    </row>
    <row r="146" spans="1:7" ht="15.75" thickBot="1">
      <c r="A146" s="3">
        <v>58</v>
      </c>
      <c r="B146" s="3">
        <f>IF(ISERROR(VLOOKUP(A146,'[1]Nevezés-OK'!$BA$2:$BB$361,2,FALSE)),"",VLOOKUP(A146,'[1]Nevezés-OK'!$BA$2:$BB$361,2,FALSE))</f>
        <v>145</v>
      </c>
      <c r="C146" s="3" t="str">
        <f>IF(ISERROR(VLOOKUP(B146,'[1]Nevezés-OK'!$A$2:$AT$361,46,FALSE)),"",VLOOKUP(B146,'[1]Nevezés-OK'!$A$2:$AT$361,46,FALSE))</f>
        <v>Érczy Janka</v>
      </c>
      <c r="D146" s="3" t="str">
        <f>IF(ISERROR(VLOOKUP(B146,'[1]Nevezés-OK'!$A$2:$AT$361,4,FALSE)),"",VLOOKUP(B146,'[1]Nevezés-OK'!$A$2:$AT$361,4,FALSE))</f>
        <v>Nő</v>
      </c>
      <c r="E146" s="3" t="str">
        <f>IF(ISERROR(VLOOKUP(B146,'[1]Nevezés-OK'!$A$2:$AT$361,5,FALSE)),"",VLOOKUP(B146,'[1]Nevezés-OK'!$A$2:$AT$361,5,FALSE))</f>
        <v>01/12/2004</v>
      </c>
      <c r="F146" s="3" t="str">
        <f>IF(ISERROR(VLOOKUP(B146,'[1]Nevezés-OK'!BB$2:$BD$361,3,FALSE)),"",VLOOKUP(B146,'[1]Nevezés-OK'!$BB$2:$BD$361,3,FALSE))</f>
        <v>Mogyi SE. Baja</v>
      </c>
      <c r="G146" s="4" t="str">
        <f>IF(ISERROR(VLOOKUP(B146,'[1]Nevezés-OK'!$BB$1:$BE$361,4,FALSE)),"",VLOOKUP(B146,'[1]Nevezés-OK'!$BB$1:$BE$361,4,FALSE))</f>
        <v>Nem</v>
      </c>
    </row>
    <row r="147" spans="1:7" ht="15.75" thickBot="1">
      <c r="A147" s="3">
        <v>207</v>
      </c>
      <c r="B147" s="3">
        <f>IF(ISERROR(VLOOKUP(A147,'[1]Nevezés-OK'!$BA$2:$BB$361,2,FALSE)),"",VLOOKUP(A147,'[1]Nevezés-OK'!$BA$2:$BB$361,2,FALSE))</f>
        <v>146</v>
      </c>
      <c r="C147" s="3" t="str">
        <f>IF(ISERROR(VLOOKUP(B147,'[1]Nevezés-OK'!$A$2:$AT$361,46,FALSE)),"",VLOOKUP(B147,'[1]Nevezés-OK'!$A$2:$AT$361,46,FALSE))</f>
        <v>Pálfi Lívia</v>
      </c>
      <c r="D147" s="3" t="str">
        <f>IF(ISERROR(VLOOKUP(B147,'[1]Nevezés-OK'!$A$2:$AT$361,4,FALSE)),"",VLOOKUP(B147,'[1]Nevezés-OK'!$A$2:$AT$361,4,FALSE))</f>
        <v>Nő</v>
      </c>
      <c r="E147" s="3" t="str">
        <f>IF(ISERROR(VLOOKUP(B147,'[1]Nevezés-OK'!$A$2:$AT$361,5,FALSE)),"",VLOOKUP(B147,'[1]Nevezés-OK'!$A$2:$AT$361,5,FALSE))</f>
        <v>29/05/1973</v>
      </c>
      <c r="F147" s="3" t="str">
        <f>IF(ISERROR(VLOOKUP(B147,'[1]Nevezés-OK'!BB$2:$BD$361,3,FALSE)),"",VLOOKUP(B147,'[1]Nevezés-OK'!$BB$2:$BD$361,3,FALSE))</f>
        <v>FTC</v>
      </c>
      <c r="G147" s="4" t="str">
        <f>IF(ISERROR(VLOOKUP(B147,'[1]Nevezés-OK'!$BB$1:$BE$361,4,FALSE)),"",VLOOKUP(B147,'[1]Nevezés-OK'!$BB$1:$BE$361,4,FALSE))</f>
        <v>Nem</v>
      </c>
    </row>
    <row r="148" spans="1:7" ht="15.75" thickBot="1">
      <c r="A148" s="3">
        <v>270</v>
      </c>
      <c r="B148" s="3">
        <f>IF(ISERROR(VLOOKUP(A148,'[1]Nevezés-OK'!$BA$2:$BB$361,2,FALSE)),"",VLOOKUP(A148,'[1]Nevezés-OK'!$BA$2:$BB$361,2,FALSE))</f>
        <v>147</v>
      </c>
      <c r="C148" s="3" t="str">
        <f>IF(ISERROR(VLOOKUP(B148,'[1]Nevezés-OK'!$A$2:$AT$361,46,FALSE)),"",VLOOKUP(B148,'[1]Nevezés-OK'!$A$2:$AT$361,46,FALSE))</f>
        <v>Tamási Krisztián</v>
      </c>
      <c r="D148" s="3" t="str">
        <f>IF(ISERROR(VLOOKUP(B148,'[1]Nevezés-OK'!$A$2:$AT$361,4,FALSE)),"",VLOOKUP(B148,'[1]Nevezés-OK'!$A$2:$AT$361,4,FALSE))</f>
        <v>Férfi</v>
      </c>
      <c r="E148" s="3" t="str">
        <f>IF(ISERROR(VLOOKUP(B148,'[1]Nevezés-OK'!$A$2:$AT$361,5,FALSE)),"",VLOOKUP(B148,'[1]Nevezés-OK'!$A$2:$AT$361,5,FALSE))</f>
        <v>04/05/1970</v>
      </c>
      <c r="F148" s="3" t="str">
        <f>IF(ISERROR(VLOOKUP(B148,'[1]Nevezés-OK'!BB$2:$BD$361,3,FALSE)),"",VLOOKUP(B148,'[1]Nevezés-OK'!$BB$2:$BD$361,3,FALSE))</f>
        <v>FTC</v>
      </c>
      <c r="G148" s="4" t="str">
        <f>IF(ISERROR(VLOOKUP(B148,'[1]Nevezés-OK'!$BB$1:$BE$361,4,FALSE)),"",VLOOKUP(B148,'[1]Nevezés-OK'!$BB$1:$BE$361,4,FALSE))</f>
        <v>Nem</v>
      </c>
    </row>
    <row r="149" spans="1:7" ht="15.75" thickBot="1">
      <c r="A149" s="3">
        <v>73</v>
      </c>
      <c r="B149" s="3">
        <f>IF(ISERROR(VLOOKUP(A149,'[1]Nevezés-OK'!$BA$2:$BB$361,2,FALSE)),"",VLOOKUP(A149,'[1]Nevezés-OK'!$BA$2:$BB$361,2,FALSE))</f>
        <v>148</v>
      </c>
      <c r="C149" s="3" t="str">
        <f>IF(ISERROR(VLOOKUP(B149,'[1]Nevezés-OK'!$A$2:$AT$361,46,FALSE)),"",VLOOKUP(B149,'[1]Nevezés-OK'!$A$2:$AT$361,46,FALSE))</f>
        <v>Fricska Anna</v>
      </c>
      <c r="D149" s="3" t="str">
        <f>IF(ISERROR(VLOOKUP(B149,'[1]Nevezés-OK'!$A$2:$AT$361,4,FALSE)),"",VLOOKUP(B149,'[1]Nevezés-OK'!$A$2:$AT$361,4,FALSE))</f>
        <v>Nő</v>
      </c>
      <c r="E149" s="3" t="str">
        <f>IF(ISERROR(VLOOKUP(B149,'[1]Nevezés-OK'!$A$2:$AT$361,5,FALSE)),"",VLOOKUP(B149,'[1]Nevezés-OK'!$A$2:$AT$361,5,FALSE))</f>
        <v>17/02/2002</v>
      </c>
      <c r="F149" s="3" t="str">
        <f>IF(ISERROR(VLOOKUP(B149,'[1]Nevezés-OK'!BB$2:$BD$361,3,FALSE)),"",VLOOKUP(B149,'[1]Nevezés-OK'!$BB$2:$BD$361,3,FALSE))</f>
        <v>Jogging Plus Szuperinfó Futóklub</v>
      </c>
      <c r="G149" s="4" t="str">
        <f>IF(ISERROR(VLOOKUP(B149,'[1]Nevezés-OK'!$BB$1:$BE$361,4,FALSE)),"",VLOOKUP(B149,'[1]Nevezés-OK'!$BB$1:$BE$361,4,FALSE))</f>
        <v>Igen</v>
      </c>
    </row>
    <row r="150" spans="1:7" ht="15.75" thickBot="1">
      <c r="A150" s="3">
        <v>74</v>
      </c>
      <c r="B150" s="3">
        <f>IF(ISERROR(VLOOKUP(A150,'[1]Nevezés-OK'!$BA$2:$BB$361,2,FALSE)),"",VLOOKUP(A150,'[1]Nevezés-OK'!$BA$2:$BB$361,2,FALSE))</f>
        <v>149</v>
      </c>
      <c r="C150" s="3" t="str">
        <f>IF(ISERROR(VLOOKUP(B150,'[1]Nevezés-OK'!$A$2:$AT$361,46,FALSE)),"",VLOOKUP(B150,'[1]Nevezés-OK'!$A$2:$AT$361,46,FALSE))</f>
        <v>Fricska Fanni</v>
      </c>
      <c r="D150" s="3" t="str">
        <f>IF(ISERROR(VLOOKUP(B150,'[1]Nevezés-OK'!$A$2:$AT$361,4,FALSE)),"",VLOOKUP(B150,'[1]Nevezés-OK'!$A$2:$AT$361,4,FALSE))</f>
        <v>Nő</v>
      </c>
      <c r="E150" s="3" t="str">
        <f>IF(ISERROR(VLOOKUP(B150,'[1]Nevezés-OK'!$A$2:$AT$361,5,FALSE)),"",VLOOKUP(B150,'[1]Nevezés-OK'!$A$2:$AT$361,5,FALSE))</f>
        <v>17/03/1999</v>
      </c>
      <c r="F150" s="3" t="str">
        <f>IF(ISERROR(VLOOKUP(B150,'[1]Nevezés-OK'!BB$2:$BD$361,3,FALSE)),"",VLOOKUP(B150,'[1]Nevezés-OK'!$BB$2:$BD$361,3,FALSE))</f>
        <v>Jogging Plus Szuperinfó Futóklub</v>
      </c>
      <c r="G150" s="4" t="str">
        <f>IF(ISERROR(VLOOKUP(B150,'[1]Nevezés-OK'!$BB$1:$BE$361,4,FALSE)),"",VLOOKUP(B150,'[1]Nevezés-OK'!$BB$1:$BE$361,4,FALSE))</f>
        <v>Nem</v>
      </c>
    </row>
    <row r="151" spans="1:7" ht="15.75" thickBot="1">
      <c r="A151" s="3">
        <v>151</v>
      </c>
      <c r="B151" s="3">
        <f>IF(ISERROR(VLOOKUP(A151,'[1]Nevezés-OK'!$BA$2:$BB$361,2,FALSE)),"",VLOOKUP(A151,'[1]Nevezés-OK'!$BA$2:$BB$361,2,FALSE))</f>
        <v>150</v>
      </c>
      <c r="C151" s="3" t="str">
        <f>IF(ISERROR(VLOOKUP(B151,'[1]Nevezés-OK'!$A$2:$AT$361,46,FALSE)),"",VLOOKUP(B151,'[1]Nevezés-OK'!$A$2:$AT$361,46,FALSE))</f>
        <v>Kovács Mátyás</v>
      </c>
      <c r="D151" s="3" t="str">
        <f>IF(ISERROR(VLOOKUP(B151,'[1]Nevezés-OK'!$A$2:$AT$361,4,FALSE)),"",VLOOKUP(B151,'[1]Nevezés-OK'!$A$2:$AT$361,4,FALSE))</f>
        <v>Férfi</v>
      </c>
      <c r="E151" s="3" t="str">
        <f>IF(ISERROR(VLOOKUP(B151,'[1]Nevezés-OK'!$A$2:$AT$361,5,FALSE)),"",VLOOKUP(B151,'[1]Nevezés-OK'!$A$2:$AT$361,5,FALSE))</f>
        <v>07/09/2009</v>
      </c>
      <c r="F151" s="3" t="str">
        <f>IF(ISERROR(VLOOKUP(B151,'[1]Nevezés-OK'!BB$2:$BD$361,3,FALSE)),"",VLOOKUP(B151,'[1]Nevezés-OK'!$BB$2:$BD$361,3,FALSE))</f>
        <v>Jogging Plus Szuperinfó Futóklub</v>
      </c>
      <c r="G151" s="4" t="str">
        <f>IF(ISERROR(VLOOKUP(B151,'[1]Nevezés-OK'!$BB$1:$BE$361,4,FALSE)),"",VLOOKUP(B151,'[1]Nevezés-OK'!$BB$1:$BE$361,4,FALSE))</f>
        <v>Nem</v>
      </c>
    </row>
    <row r="152" spans="1:7" ht="15.75" thickBot="1">
      <c r="A152" s="3">
        <v>137</v>
      </c>
      <c r="B152" s="3">
        <f>IF(ISERROR(VLOOKUP(A152,'[1]Nevezés-OK'!$BA$2:$BB$361,2,FALSE)),"",VLOOKUP(A152,'[1]Nevezés-OK'!$BA$2:$BB$361,2,FALSE))</f>
        <v>151</v>
      </c>
      <c r="C152" s="3" t="str">
        <f>IF(ISERROR(VLOOKUP(B152,'[1]Nevezés-OK'!$A$2:$AT$361,46,FALSE)),"",VLOOKUP(B152,'[1]Nevezés-OK'!$A$2:$AT$361,46,FALSE))</f>
        <v>Kiss Zsófia</v>
      </c>
      <c r="D152" s="3" t="str">
        <f>IF(ISERROR(VLOOKUP(B152,'[1]Nevezés-OK'!$A$2:$AT$361,4,FALSE)),"",VLOOKUP(B152,'[1]Nevezés-OK'!$A$2:$AT$361,4,FALSE))</f>
        <v>Nő</v>
      </c>
      <c r="E152" s="3" t="str">
        <f>IF(ISERROR(VLOOKUP(B152,'[1]Nevezés-OK'!$A$2:$AT$361,5,FALSE)),"",VLOOKUP(B152,'[1]Nevezés-OK'!$A$2:$AT$361,5,FALSE))</f>
        <v>15/02/2006</v>
      </c>
      <c r="F152" s="3" t="str">
        <f>IF(ISERROR(VLOOKUP(B152,'[1]Nevezés-OK'!BB$2:$BD$361,3,FALSE)),"",VLOOKUP(B152,'[1]Nevezés-OK'!$BB$2:$BD$361,3,FALSE))</f>
        <v>Megathlon SE</v>
      </c>
      <c r="G152" s="4" t="str">
        <f>IF(ISERROR(VLOOKUP(B152,'[1]Nevezés-OK'!$BB$1:$BE$361,4,FALSE)),"",VLOOKUP(B152,'[1]Nevezés-OK'!$BB$1:$BE$361,4,FALSE))</f>
        <v>Nem</v>
      </c>
    </row>
    <row r="153" spans="1:7" ht="15.75" thickBot="1">
      <c r="A153" s="3">
        <v>236</v>
      </c>
      <c r="B153" s="3">
        <f>IF(ISERROR(VLOOKUP(A153,'[1]Nevezés-OK'!$BA$2:$BB$361,2,FALSE)),"",VLOOKUP(A153,'[1]Nevezés-OK'!$BA$2:$BB$361,2,FALSE))</f>
        <v>152</v>
      </c>
      <c r="C153" s="3" t="str">
        <f>IF(ISERROR(VLOOKUP(B153,'[1]Nevezés-OK'!$A$2:$AT$361,46,FALSE)),"",VLOOKUP(B153,'[1]Nevezés-OK'!$A$2:$AT$361,46,FALSE))</f>
        <v>Sebők Klaudia</v>
      </c>
      <c r="D153" s="3" t="str">
        <f>IF(ISERROR(VLOOKUP(B153,'[1]Nevezés-OK'!$A$2:$AT$361,4,FALSE)),"",VLOOKUP(B153,'[1]Nevezés-OK'!$A$2:$AT$361,4,FALSE))</f>
        <v>Nő</v>
      </c>
      <c r="E153" s="3" t="str">
        <f>IF(ISERROR(VLOOKUP(B153,'[1]Nevezés-OK'!$A$2:$AT$361,5,FALSE)),"",VLOOKUP(B153,'[1]Nevezés-OK'!$A$2:$AT$361,5,FALSE))</f>
        <v>12/12/1997</v>
      </c>
      <c r="F153" s="3" t="str">
        <f>IF(ISERROR(VLOOKUP(B153,'[1]Nevezés-OK'!BB$2:$BD$361,3,FALSE)),"",VLOOKUP(B153,'[1]Nevezés-OK'!$BB$2:$BD$361,3,FALSE))</f>
        <v>Dr Bátorfi-Agria KTK</v>
      </c>
      <c r="G153" s="4" t="str">
        <f>IF(ISERROR(VLOOKUP(B153,'[1]Nevezés-OK'!$BB$1:$BE$361,4,FALSE)),"",VLOOKUP(B153,'[1]Nevezés-OK'!$BB$1:$BE$361,4,FALSE))</f>
        <v>Igen</v>
      </c>
    </row>
    <row r="154" spans="1:7" ht="15.75" thickBot="1">
      <c r="A154" s="3">
        <v>136</v>
      </c>
      <c r="B154" s="3">
        <f>IF(ISERROR(VLOOKUP(A154,'[1]Nevezés-OK'!$BA$2:$BB$361,2,FALSE)),"",VLOOKUP(A154,'[1]Nevezés-OK'!$BA$2:$BB$361,2,FALSE))</f>
        <v>153</v>
      </c>
      <c r="C154" s="3" t="str">
        <f>IF(ISERROR(VLOOKUP(B154,'[1]Nevezés-OK'!$A$2:$AT$361,46,FALSE)),"",VLOOKUP(B154,'[1]Nevezés-OK'!$A$2:$AT$361,46,FALSE))</f>
        <v>Kiss Viktória</v>
      </c>
      <c r="D154" s="3" t="str">
        <f>IF(ISERROR(VLOOKUP(B154,'[1]Nevezés-OK'!$A$2:$AT$361,4,FALSE)),"",VLOOKUP(B154,'[1]Nevezés-OK'!$A$2:$AT$361,4,FALSE))</f>
        <v>Nő</v>
      </c>
      <c r="E154" s="3" t="str">
        <f>IF(ISERROR(VLOOKUP(B154,'[1]Nevezés-OK'!$A$2:$AT$361,5,FALSE)),"",VLOOKUP(B154,'[1]Nevezés-OK'!$A$2:$AT$361,5,FALSE))</f>
        <v>17/06/2005</v>
      </c>
      <c r="F154" s="3" t="str">
        <f>IF(ISERROR(VLOOKUP(B154,'[1]Nevezés-OK'!BB$2:$BD$361,3,FALSE)),"",VLOOKUP(B154,'[1]Nevezés-OK'!$BB$2:$BD$361,3,FALSE))</f>
        <v>Megathlon Se</v>
      </c>
      <c r="G154" s="4" t="str">
        <f>IF(ISERROR(VLOOKUP(B154,'[1]Nevezés-OK'!$BB$1:$BE$361,4,FALSE)),"",VLOOKUP(B154,'[1]Nevezés-OK'!$BB$1:$BE$361,4,FALSE))</f>
        <v>Nem</v>
      </c>
    </row>
    <row r="155" spans="1:7" ht="15.75" thickBot="1">
      <c r="A155" s="3">
        <v>33</v>
      </c>
      <c r="B155" s="3">
        <f>IF(ISERROR(VLOOKUP(A155,'[1]Nevezés-OK'!$BA$2:$BB$361,2,FALSE)),"",VLOOKUP(A155,'[1]Nevezés-OK'!$BA$2:$BB$361,2,FALSE))</f>
        <v>154</v>
      </c>
      <c r="C155" s="3" t="str">
        <f>IF(ISERROR(VLOOKUP(B155,'[1]Nevezés-OK'!$A$2:$AT$361,46,FALSE)),"",VLOOKUP(B155,'[1]Nevezés-OK'!$A$2:$AT$361,46,FALSE))</f>
        <v>Bozsó Sára</v>
      </c>
      <c r="D155" s="3" t="str">
        <f>IF(ISERROR(VLOOKUP(B155,'[1]Nevezés-OK'!$A$2:$AT$361,4,FALSE)),"",VLOOKUP(B155,'[1]Nevezés-OK'!$A$2:$AT$361,4,FALSE))</f>
        <v>Nő</v>
      </c>
      <c r="E155" s="3" t="str">
        <f>IF(ISERROR(VLOOKUP(B155,'[1]Nevezés-OK'!$A$2:$AT$361,5,FALSE)),"",VLOOKUP(B155,'[1]Nevezés-OK'!$A$2:$AT$361,5,FALSE))</f>
        <v>11/09/2000</v>
      </c>
      <c r="F155" s="3">
        <f>IF(ISERROR(VLOOKUP(B155,'[1]Nevezés-OK'!BB$2:$BD$361,3,FALSE)),"",VLOOKUP(B155,'[1]Nevezés-OK'!$BB$2:$BD$361,3,FALSE))</f>
        <v>0</v>
      </c>
      <c r="G155" s="4" t="str">
        <f>IF(ISERROR(VLOOKUP(B155,'[1]Nevezés-OK'!$BB$1:$BE$361,4,FALSE)),"",VLOOKUP(B155,'[1]Nevezés-OK'!$BB$1:$BE$361,4,FALSE))</f>
        <v>Nem</v>
      </c>
    </row>
    <row r="156" spans="1:7" ht="15.75" thickBot="1">
      <c r="A156" s="3">
        <v>90</v>
      </c>
      <c r="B156" s="3">
        <f>IF(ISERROR(VLOOKUP(A156,'[1]Nevezés-OK'!$BA$2:$BB$361,2,FALSE)),"",VLOOKUP(A156,'[1]Nevezés-OK'!$BA$2:$BB$361,2,FALSE))</f>
        <v>155</v>
      </c>
      <c r="C156" s="3" t="str">
        <f>IF(ISERROR(VLOOKUP(B156,'[1]Nevezés-OK'!$A$2:$AT$361,46,FALSE)),"",VLOOKUP(B156,'[1]Nevezés-OK'!$A$2:$AT$361,46,FALSE))</f>
        <v>Hadnagy Eszter</v>
      </c>
      <c r="D156" s="3" t="str">
        <f>IF(ISERROR(VLOOKUP(B156,'[1]Nevezés-OK'!$A$2:$AT$361,4,FALSE)),"",VLOOKUP(B156,'[1]Nevezés-OK'!$A$2:$AT$361,4,FALSE))</f>
        <v>Nő</v>
      </c>
      <c r="E156" s="3" t="str">
        <f>IF(ISERROR(VLOOKUP(B156,'[1]Nevezés-OK'!$A$2:$AT$361,5,FALSE)),"",VLOOKUP(B156,'[1]Nevezés-OK'!$A$2:$AT$361,5,FALSE))</f>
        <v>04/11/2004</v>
      </c>
      <c r="F156" s="3" t="str">
        <f>IF(ISERROR(VLOOKUP(B156,'[1]Nevezés-OK'!BB$2:$BD$361,3,FALSE)),"",VLOOKUP(B156,'[1]Nevezés-OK'!$BB$2:$BD$361,3,FALSE))</f>
        <v>Megathlon SE</v>
      </c>
      <c r="G156" s="4" t="str">
        <f>IF(ISERROR(VLOOKUP(B156,'[1]Nevezés-OK'!$BB$1:$BE$361,4,FALSE)),"",VLOOKUP(B156,'[1]Nevezés-OK'!$BB$1:$BE$361,4,FALSE))</f>
        <v>Nem</v>
      </c>
    </row>
    <row r="157" spans="1:7" ht="15.75" thickBot="1">
      <c r="A157" s="3">
        <v>114</v>
      </c>
      <c r="B157" s="3">
        <f>IF(ISERROR(VLOOKUP(A157,'[1]Nevezés-OK'!$BA$2:$BB$361,2,FALSE)),"",VLOOKUP(A157,'[1]Nevezés-OK'!$BA$2:$BB$361,2,FALSE))</f>
        <v>156</v>
      </c>
      <c r="C157" s="3" t="str">
        <f>IF(ISERROR(VLOOKUP(B157,'[1]Nevezés-OK'!$A$2:$AT$361,46,FALSE)),"",VLOOKUP(B157,'[1]Nevezés-OK'!$A$2:$AT$361,46,FALSE))</f>
        <v>Hovanyec Henrietta</v>
      </c>
      <c r="D157" s="3" t="str">
        <f>IF(ISERROR(VLOOKUP(B157,'[1]Nevezés-OK'!$A$2:$AT$361,4,FALSE)),"",VLOOKUP(B157,'[1]Nevezés-OK'!$A$2:$AT$361,4,FALSE))</f>
        <v>Nő</v>
      </c>
      <c r="E157" s="3" t="str">
        <f>IF(ISERROR(VLOOKUP(B157,'[1]Nevezés-OK'!$A$2:$AT$361,5,FALSE)),"",VLOOKUP(B157,'[1]Nevezés-OK'!$A$2:$AT$361,5,FALSE))</f>
        <v>05/05/1991</v>
      </c>
      <c r="F157" s="3" t="str">
        <f>IF(ISERROR(VLOOKUP(B157,'[1]Nevezés-OK'!BB$2:$BD$361,3,FALSE)),"",VLOOKUP(B157,'[1]Nevezés-OK'!$BB$2:$BD$361,3,FALSE))</f>
        <v>FTC</v>
      </c>
      <c r="G157" s="4" t="str">
        <f>IF(ISERROR(VLOOKUP(B157,'[1]Nevezés-OK'!$BB$1:$BE$361,4,FALSE)),"",VLOOKUP(B157,'[1]Nevezés-OK'!$BB$1:$BE$361,4,FALSE))</f>
        <v>Nem</v>
      </c>
    </row>
    <row r="158" spans="1:7" ht="15.75" thickBot="1">
      <c r="A158" s="3">
        <v>278</v>
      </c>
      <c r="B158" s="3">
        <f>IF(ISERROR(VLOOKUP(A158,'[1]Nevezés-OK'!$BA$2:$BB$361,2,FALSE)),"",VLOOKUP(A158,'[1]Nevezés-OK'!$BA$2:$BB$361,2,FALSE))</f>
        <v>157</v>
      </c>
      <c r="C158" s="3" t="str">
        <f>IF(ISERROR(VLOOKUP(B158,'[1]Nevezés-OK'!$A$2:$AT$361,46,FALSE)),"",VLOOKUP(B158,'[1]Nevezés-OK'!$A$2:$AT$361,46,FALSE))</f>
        <v>Tóth Domonkos</v>
      </c>
      <c r="D158" s="3" t="str">
        <f>IF(ISERROR(VLOOKUP(B158,'[1]Nevezés-OK'!$A$2:$AT$361,4,FALSE)),"",VLOOKUP(B158,'[1]Nevezés-OK'!$A$2:$AT$361,4,FALSE))</f>
        <v>Férfi</v>
      </c>
      <c r="E158" s="3" t="str">
        <f>IF(ISERROR(VLOOKUP(B158,'[1]Nevezés-OK'!$A$2:$AT$361,5,FALSE)),"",VLOOKUP(B158,'[1]Nevezés-OK'!$A$2:$AT$361,5,FALSE))</f>
        <v>14/01/2000</v>
      </c>
      <c r="F158" s="3" t="str">
        <f>IF(ISERROR(VLOOKUP(B158,'[1]Nevezés-OK'!BB$2:$BD$361,3,FALSE)),"",VLOOKUP(B158,'[1]Nevezés-OK'!$BB$2:$BD$361,3,FALSE))</f>
        <v>Kropkó Triatlon Club</v>
      </c>
      <c r="G158" s="4" t="str">
        <f>IF(ISERROR(VLOOKUP(B158,'[1]Nevezés-OK'!$BB$1:$BE$361,4,FALSE)),"",VLOOKUP(B158,'[1]Nevezés-OK'!$BB$1:$BE$361,4,FALSE))</f>
        <v>Nem</v>
      </c>
    </row>
    <row r="159" spans="1:7" ht="15.75" thickBot="1">
      <c r="A159" s="3">
        <v>184</v>
      </c>
      <c r="B159" s="3">
        <f>IF(ISERROR(VLOOKUP(A159,'[1]Nevezés-OK'!$BA$2:$BB$361,2,FALSE)),"",VLOOKUP(A159,'[1]Nevezés-OK'!$BA$2:$BB$361,2,FALSE))</f>
        <v>158</v>
      </c>
      <c r="C159" s="3" t="str">
        <f>IF(ISERROR(VLOOKUP(B159,'[1]Nevezés-OK'!$A$2:$AT$361,46,FALSE)),"",VLOOKUP(B159,'[1]Nevezés-OK'!$A$2:$AT$361,46,FALSE))</f>
        <v>Molnár Anna</v>
      </c>
      <c r="D159" s="3" t="str">
        <f>IF(ISERROR(VLOOKUP(B159,'[1]Nevezés-OK'!$A$2:$AT$361,4,FALSE)),"",VLOOKUP(B159,'[1]Nevezés-OK'!$A$2:$AT$361,4,FALSE))</f>
        <v>Nő</v>
      </c>
      <c r="E159" s="3" t="str">
        <f>IF(ISERROR(VLOOKUP(B159,'[1]Nevezés-OK'!$A$2:$AT$361,5,FALSE)),"",VLOOKUP(B159,'[1]Nevezés-OK'!$A$2:$AT$361,5,FALSE))</f>
        <v>13/04/2001</v>
      </c>
      <c r="F159" s="3" t="str">
        <f>IF(ISERROR(VLOOKUP(B159,'[1]Nevezés-OK'!BB$2:$BD$361,3,FALSE)),"",VLOOKUP(B159,'[1]Nevezés-OK'!$BB$2:$BD$361,3,FALSE))</f>
        <v>Footour SE</v>
      </c>
      <c r="G159" s="4" t="str">
        <f>IF(ISERROR(VLOOKUP(B159,'[1]Nevezés-OK'!$BB$1:$BE$361,4,FALSE)),"",VLOOKUP(B159,'[1]Nevezés-OK'!$BB$1:$BE$361,4,FALSE))</f>
        <v>Nem</v>
      </c>
    </row>
    <row r="160" spans="1:7" ht="15.75" thickBot="1">
      <c r="A160" s="3">
        <v>233</v>
      </c>
      <c r="B160" s="3">
        <f>IF(ISERROR(VLOOKUP(A160,'[1]Nevezés-OK'!$BA$2:$BB$361,2,FALSE)),"",VLOOKUP(A160,'[1]Nevezés-OK'!$BA$2:$BB$361,2,FALSE))</f>
        <v>159</v>
      </c>
      <c r="C160" s="3" t="str">
        <f>IF(ISERROR(VLOOKUP(B160,'[1]Nevezés-OK'!$A$2:$AT$361,46,FALSE)),"",VLOOKUP(B160,'[1]Nevezés-OK'!$A$2:$AT$361,46,FALSE))</f>
        <v>Sarus Balázs</v>
      </c>
      <c r="D160" s="3" t="str">
        <f>IF(ISERROR(VLOOKUP(B160,'[1]Nevezés-OK'!$A$2:$AT$361,4,FALSE)),"",VLOOKUP(B160,'[1]Nevezés-OK'!$A$2:$AT$361,4,FALSE))</f>
        <v>Férfi</v>
      </c>
      <c r="E160" s="3" t="str">
        <f>IF(ISERROR(VLOOKUP(B160,'[1]Nevezés-OK'!$A$2:$AT$361,5,FALSE)),"",VLOOKUP(B160,'[1]Nevezés-OK'!$A$2:$AT$361,5,FALSE))</f>
        <v>14/08/2000</v>
      </c>
      <c r="F160" s="3" t="str">
        <f>IF(ISERROR(VLOOKUP(B160,'[1]Nevezés-OK'!BB$2:$BD$361,3,FALSE)),"",VLOOKUP(B160,'[1]Nevezés-OK'!$BB$2:$BD$361,3,FALSE))</f>
        <v>Footour SE</v>
      </c>
      <c r="G160" s="4" t="str">
        <f>IF(ISERROR(VLOOKUP(B160,'[1]Nevezés-OK'!$BB$1:$BE$361,4,FALSE)),"",VLOOKUP(B160,'[1]Nevezés-OK'!$BB$1:$BE$361,4,FALSE))</f>
        <v>Nem</v>
      </c>
    </row>
    <row r="161" spans="1:7" ht="15.75" thickBot="1">
      <c r="A161" s="3">
        <v>246</v>
      </c>
      <c r="B161" s="3">
        <f>IF(ISERROR(VLOOKUP(A161,'[1]Nevezés-OK'!$BA$2:$BB$361,2,FALSE)),"",VLOOKUP(A161,'[1]Nevezés-OK'!$BA$2:$BB$361,2,FALSE))</f>
        <v>160</v>
      </c>
      <c r="C161" s="3" t="str">
        <f>IF(ISERROR(VLOOKUP(B161,'[1]Nevezés-OK'!$A$2:$AT$361,46,FALSE)),"",VLOOKUP(B161,'[1]Nevezés-OK'!$A$2:$AT$361,46,FALSE))</f>
        <v>Sóti Richárd</v>
      </c>
      <c r="D161" s="3" t="str">
        <f>IF(ISERROR(VLOOKUP(B161,'[1]Nevezés-OK'!$A$2:$AT$361,4,FALSE)),"",VLOOKUP(B161,'[1]Nevezés-OK'!$A$2:$AT$361,4,FALSE))</f>
        <v>Férfi</v>
      </c>
      <c r="E161" s="3" t="str">
        <f>IF(ISERROR(VLOOKUP(B161,'[1]Nevezés-OK'!$A$2:$AT$361,5,FALSE)),"",VLOOKUP(B161,'[1]Nevezés-OK'!$A$2:$AT$361,5,FALSE))</f>
        <v>28/10/2001</v>
      </c>
      <c r="F161" s="3" t="str">
        <f>IF(ISERROR(VLOOKUP(B161,'[1]Nevezés-OK'!BB$2:$BD$361,3,FALSE)),"",VLOOKUP(B161,'[1]Nevezés-OK'!$BB$2:$BD$361,3,FALSE))</f>
        <v>Footour SE</v>
      </c>
      <c r="G161" s="4" t="str">
        <f>IF(ISERROR(VLOOKUP(B161,'[1]Nevezés-OK'!$BB$1:$BE$361,4,FALSE)),"",VLOOKUP(B161,'[1]Nevezés-OK'!$BB$1:$BE$361,4,FALSE))</f>
        <v>Nem</v>
      </c>
    </row>
    <row r="162" spans="1:7" ht="15.75" thickBot="1">
      <c r="A162" s="3">
        <v>39</v>
      </c>
      <c r="B162" s="3">
        <f>IF(ISERROR(VLOOKUP(A162,'[1]Nevezés-OK'!$BA$2:$BB$361,2,FALSE)),"",VLOOKUP(A162,'[1]Nevezés-OK'!$BA$2:$BB$361,2,FALSE))</f>
        <v>161</v>
      </c>
      <c r="C162" s="3" t="str">
        <f>IF(ISERROR(VLOOKUP(B162,'[1]Nevezés-OK'!$A$2:$AT$361,46,FALSE)),"",VLOOKUP(B162,'[1]Nevezés-OK'!$A$2:$AT$361,46,FALSE))</f>
        <v>Csányi Márton</v>
      </c>
      <c r="D162" s="3" t="str">
        <f>IF(ISERROR(VLOOKUP(B162,'[1]Nevezés-OK'!$A$2:$AT$361,4,FALSE)),"",VLOOKUP(B162,'[1]Nevezés-OK'!$A$2:$AT$361,4,FALSE))</f>
        <v>Férfi</v>
      </c>
      <c r="E162" s="3" t="str">
        <f>IF(ISERROR(VLOOKUP(B162,'[1]Nevezés-OK'!$A$2:$AT$361,5,FALSE)),"",VLOOKUP(B162,'[1]Nevezés-OK'!$A$2:$AT$361,5,FALSE))</f>
        <v>09/09/2004</v>
      </c>
      <c r="F162" s="3" t="str">
        <f>IF(ISERROR(VLOOKUP(B162,'[1]Nevezés-OK'!BB$2:$BD$361,3,FALSE)),"",VLOOKUP(B162,'[1]Nevezés-OK'!$BB$2:$BD$361,3,FALSE))</f>
        <v>Megathlon</v>
      </c>
      <c r="G162" s="4" t="str">
        <f>IF(ISERROR(VLOOKUP(B162,'[1]Nevezés-OK'!$BB$1:$BE$361,4,FALSE)),"",VLOOKUP(B162,'[1]Nevezés-OK'!$BB$1:$BE$361,4,FALSE))</f>
        <v>Nem</v>
      </c>
    </row>
    <row r="163" spans="1:7" ht="15.75" thickBot="1">
      <c r="A163" s="3">
        <v>8</v>
      </c>
      <c r="B163" s="3">
        <f>IF(ISERROR(VLOOKUP(A163,'[1]Nevezés-OK'!$BA$2:$BB$361,2,FALSE)),"",VLOOKUP(A163,'[1]Nevezés-OK'!$BA$2:$BB$361,2,FALSE))</f>
        <v>162</v>
      </c>
      <c r="C163" s="3" t="str">
        <f>IF(ISERROR(VLOOKUP(B163,'[1]Nevezés-OK'!$A$2:$AT$361,46,FALSE)),"",VLOOKUP(B163,'[1]Nevezés-OK'!$A$2:$AT$361,46,FALSE))</f>
        <v>Baier Kristóf</v>
      </c>
      <c r="D163" s="3" t="str">
        <f>IF(ISERROR(VLOOKUP(B163,'[1]Nevezés-OK'!$A$2:$AT$361,4,FALSE)),"",VLOOKUP(B163,'[1]Nevezés-OK'!$A$2:$AT$361,4,FALSE))</f>
        <v>Férfi</v>
      </c>
      <c r="E163" s="3" t="str">
        <f>IF(ISERROR(VLOOKUP(B163,'[1]Nevezés-OK'!$A$2:$AT$361,5,FALSE)),"",VLOOKUP(B163,'[1]Nevezés-OK'!$A$2:$AT$361,5,FALSE))</f>
        <v>05/03/2004</v>
      </c>
      <c r="F163" s="3" t="str">
        <f>IF(ISERROR(VLOOKUP(B163,'[1]Nevezés-OK'!BB$2:$BD$361,3,FALSE)),"",VLOOKUP(B163,'[1]Nevezés-OK'!$BB$2:$BD$361,3,FALSE))</f>
        <v>Tempo-Aqua Se</v>
      </c>
      <c r="G163" s="4" t="str">
        <f>IF(ISERROR(VLOOKUP(B163,'[1]Nevezés-OK'!$BB$1:$BE$361,4,FALSE)),"",VLOOKUP(B163,'[1]Nevezés-OK'!$BB$1:$BE$361,4,FALSE))</f>
        <v>Nem</v>
      </c>
    </row>
    <row r="164" spans="1:7" ht="15.75" thickBot="1">
      <c r="A164" s="3">
        <v>9</v>
      </c>
      <c r="B164" s="3">
        <f>IF(ISERROR(VLOOKUP(A164,'[1]Nevezés-OK'!$BA$2:$BB$361,2,FALSE)),"",VLOOKUP(A164,'[1]Nevezés-OK'!$BA$2:$BB$361,2,FALSE))</f>
        <v>163</v>
      </c>
      <c r="C164" s="3" t="str">
        <f>IF(ISERROR(VLOOKUP(B164,'[1]Nevezés-OK'!$A$2:$AT$361,46,FALSE)),"",VLOOKUP(B164,'[1]Nevezés-OK'!$A$2:$AT$361,46,FALSE))</f>
        <v>Baier Zsófi</v>
      </c>
      <c r="D164" s="3" t="str">
        <f>IF(ISERROR(VLOOKUP(B164,'[1]Nevezés-OK'!$A$2:$AT$361,4,FALSE)),"",VLOOKUP(B164,'[1]Nevezés-OK'!$A$2:$AT$361,4,FALSE))</f>
        <v>Nő</v>
      </c>
      <c r="E164" s="3" t="str">
        <f>IF(ISERROR(VLOOKUP(B164,'[1]Nevezés-OK'!$A$2:$AT$361,5,FALSE)),"",VLOOKUP(B164,'[1]Nevezés-OK'!$A$2:$AT$361,5,FALSE))</f>
        <v>07/10/2006</v>
      </c>
      <c r="F164" s="3" t="str">
        <f>IF(ISERROR(VLOOKUP(B164,'[1]Nevezés-OK'!BB$2:$BD$361,3,FALSE)),"",VLOOKUP(B164,'[1]Nevezés-OK'!$BB$2:$BD$361,3,FALSE))</f>
        <v>Tempo-Aqua Se</v>
      </c>
      <c r="G164" s="4" t="str">
        <f>IF(ISERROR(VLOOKUP(B164,'[1]Nevezés-OK'!$BB$1:$BE$361,4,FALSE)),"",VLOOKUP(B164,'[1]Nevezés-OK'!$BB$1:$BE$361,4,FALSE))</f>
        <v>Nem</v>
      </c>
    </row>
    <row r="165" spans="1:7" ht="15.75" thickBot="1">
      <c r="A165" s="3">
        <v>148</v>
      </c>
      <c r="B165" s="3">
        <f>IF(ISERROR(VLOOKUP(A165,'[1]Nevezés-OK'!$BA$2:$BB$361,2,FALSE)),"",VLOOKUP(A165,'[1]Nevezés-OK'!$BA$2:$BB$361,2,FALSE))</f>
        <v>164</v>
      </c>
      <c r="C165" s="3" t="str">
        <f>IF(ISERROR(VLOOKUP(B165,'[1]Nevezés-OK'!$A$2:$AT$361,46,FALSE)),"",VLOOKUP(B165,'[1]Nevezés-OK'!$A$2:$AT$361,46,FALSE))</f>
        <v>Kósa Máté</v>
      </c>
      <c r="D165" s="3" t="str">
        <f>IF(ISERROR(VLOOKUP(B165,'[1]Nevezés-OK'!$A$2:$AT$361,4,FALSE)),"",VLOOKUP(B165,'[1]Nevezés-OK'!$A$2:$AT$361,4,FALSE))</f>
        <v>Férfi</v>
      </c>
      <c r="E165" s="3" t="str">
        <f>IF(ISERROR(VLOOKUP(B165,'[1]Nevezés-OK'!$A$2:$AT$361,5,FALSE)),"",VLOOKUP(B165,'[1]Nevezés-OK'!$A$2:$AT$361,5,FALSE))</f>
        <v>31/01/2000</v>
      </c>
      <c r="F165" s="3" t="str">
        <f>IF(ISERROR(VLOOKUP(B165,'[1]Nevezés-OK'!BB$2:$BD$361,3,FALSE)),"",VLOOKUP(B165,'[1]Nevezés-OK'!$BB$2:$BD$361,3,FALSE))</f>
        <v>Tempo-Aqua Se</v>
      </c>
      <c r="G165" s="4" t="str">
        <f>IF(ISERROR(VLOOKUP(B165,'[1]Nevezés-OK'!$BB$1:$BE$361,4,FALSE)),"",VLOOKUP(B165,'[1]Nevezés-OK'!$BB$1:$BE$361,4,FALSE))</f>
        <v>Nem</v>
      </c>
    </row>
    <row r="166" spans="1:7" ht="15.75" thickBot="1">
      <c r="A166" s="3">
        <v>181</v>
      </c>
      <c r="B166" s="3">
        <f>IF(ISERROR(VLOOKUP(A166,'[1]Nevezés-OK'!$BA$2:$BB$361,2,FALSE)),"",VLOOKUP(A166,'[1]Nevezés-OK'!$BA$2:$BB$361,2,FALSE))</f>
        <v>165</v>
      </c>
      <c r="C166" s="3" t="str">
        <f>IF(ISERROR(VLOOKUP(B166,'[1]Nevezés-OK'!$A$2:$AT$361,46,FALSE)),"",VLOOKUP(B166,'[1]Nevezés-OK'!$A$2:$AT$361,46,FALSE))</f>
        <v>Mike Panna</v>
      </c>
      <c r="D166" s="3" t="str">
        <f>IF(ISERROR(VLOOKUP(B166,'[1]Nevezés-OK'!$A$2:$AT$361,4,FALSE)),"",VLOOKUP(B166,'[1]Nevezés-OK'!$A$2:$AT$361,4,FALSE))</f>
        <v>Nő</v>
      </c>
      <c r="E166" s="3" t="str">
        <f>IF(ISERROR(VLOOKUP(B166,'[1]Nevezés-OK'!$A$2:$AT$361,5,FALSE)),"",VLOOKUP(B166,'[1]Nevezés-OK'!$A$2:$AT$361,5,FALSE))</f>
        <v>06/06/2001</v>
      </c>
      <c r="F166" s="3" t="str">
        <f>IF(ISERROR(VLOOKUP(B166,'[1]Nevezés-OK'!BB$2:$BD$361,3,FALSE)),"",VLOOKUP(B166,'[1]Nevezés-OK'!$BB$2:$BD$361,3,FALSE))</f>
        <v>Tempo-Aqua Se</v>
      </c>
      <c r="G166" s="4" t="str">
        <f>IF(ISERROR(VLOOKUP(B166,'[1]Nevezés-OK'!$BB$1:$BE$361,4,FALSE)),"",VLOOKUP(B166,'[1]Nevezés-OK'!$BB$1:$BE$361,4,FALSE))</f>
        <v>Nem</v>
      </c>
    </row>
    <row r="167" spans="1:7" ht="15.75" thickBot="1">
      <c r="A167" s="3">
        <v>52</v>
      </c>
      <c r="B167" s="3">
        <f>IF(ISERROR(VLOOKUP(A167,'[1]Nevezés-OK'!$BA$2:$BB$361,2,FALSE)),"",VLOOKUP(A167,'[1]Nevezés-OK'!$BA$2:$BB$361,2,FALSE))</f>
        <v>166</v>
      </c>
      <c r="C167" s="3" t="str">
        <f>IF(ISERROR(VLOOKUP(B167,'[1]Nevezés-OK'!$A$2:$AT$361,46,FALSE)),"",VLOOKUP(B167,'[1]Nevezés-OK'!$A$2:$AT$361,46,FALSE))</f>
        <v>Demeter Debora</v>
      </c>
      <c r="D167" s="3" t="str">
        <f>IF(ISERROR(VLOOKUP(B167,'[1]Nevezés-OK'!$A$2:$AT$361,4,FALSE)),"",VLOOKUP(B167,'[1]Nevezés-OK'!$A$2:$AT$361,4,FALSE))</f>
        <v>Nő</v>
      </c>
      <c r="E167" s="3" t="str">
        <f>IF(ISERROR(VLOOKUP(B167,'[1]Nevezés-OK'!$A$2:$AT$361,5,FALSE)),"",VLOOKUP(B167,'[1]Nevezés-OK'!$A$2:$AT$361,5,FALSE))</f>
        <v>09/04/1999</v>
      </c>
      <c r="F167" s="3" t="str">
        <f>IF(ISERROR(VLOOKUP(B167,'[1]Nevezés-OK'!BB$2:$BD$361,3,FALSE)),"",VLOOKUP(B167,'[1]Nevezés-OK'!$BB$2:$BD$361,3,FALSE))</f>
        <v>Tempo-Aqua Se</v>
      </c>
      <c r="G167" s="4" t="str">
        <f>IF(ISERROR(VLOOKUP(B167,'[1]Nevezés-OK'!$BB$1:$BE$361,4,FALSE)),"",VLOOKUP(B167,'[1]Nevezés-OK'!$BB$1:$BE$361,4,FALSE))</f>
        <v>Nem</v>
      </c>
    </row>
    <row r="168" spans="1:7" ht="15.75" thickBot="1">
      <c r="A168" s="3">
        <v>87</v>
      </c>
      <c r="B168" s="3">
        <f>IF(ISERROR(VLOOKUP(A168,'[1]Nevezés-OK'!$BA$2:$BB$361,2,FALSE)),"",VLOOKUP(A168,'[1]Nevezés-OK'!$BA$2:$BB$361,2,FALSE))</f>
        <v>167</v>
      </c>
      <c r="C168" s="3" t="str">
        <f>IF(ISERROR(VLOOKUP(B168,'[1]Nevezés-OK'!$A$2:$AT$361,46,FALSE)),"",VLOOKUP(B168,'[1]Nevezés-OK'!$A$2:$AT$361,46,FALSE))</f>
        <v>Gyalog Inez</v>
      </c>
      <c r="D168" s="3" t="str">
        <f>IF(ISERROR(VLOOKUP(B168,'[1]Nevezés-OK'!$A$2:$AT$361,4,FALSE)),"",VLOOKUP(B168,'[1]Nevezés-OK'!$A$2:$AT$361,4,FALSE))</f>
        <v>Nő</v>
      </c>
      <c r="E168" s="3" t="str">
        <f>IF(ISERROR(VLOOKUP(B168,'[1]Nevezés-OK'!$A$2:$AT$361,5,FALSE)),"",VLOOKUP(B168,'[1]Nevezés-OK'!$A$2:$AT$361,5,FALSE))</f>
        <v>20/06/2005</v>
      </c>
      <c r="F168" s="3" t="str">
        <f>IF(ISERROR(VLOOKUP(B168,'[1]Nevezés-OK'!BB$2:$BD$361,3,FALSE)),"",VLOOKUP(B168,'[1]Nevezés-OK'!$BB$2:$BD$361,3,FALSE))</f>
        <v>Tempo-Aqua Se</v>
      </c>
      <c r="G168" s="4" t="str">
        <f>IF(ISERROR(VLOOKUP(B168,'[1]Nevezés-OK'!$BB$1:$BE$361,4,FALSE)),"",VLOOKUP(B168,'[1]Nevezés-OK'!$BB$1:$BE$361,4,FALSE))</f>
        <v>Nem</v>
      </c>
    </row>
    <row r="169" spans="1:7" ht="15.75" thickBot="1">
      <c r="A169" s="3">
        <v>116</v>
      </c>
      <c r="B169" s="3">
        <f>IF(ISERROR(VLOOKUP(A169,'[1]Nevezés-OK'!$BA$2:$BB$361,2,FALSE)),"",VLOOKUP(A169,'[1]Nevezés-OK'!$BA$2:$BB$361,2,FALSE))</f>
        <v>168</v>
      </c>
      <c r="C169" s="3" t="str">
        <f>IF(ISERROR(VLOOKUP(B169,'[1]Nevezés-OK'!$A$2:$AT$361,46,FALSE)),"",VLOOKUP(B169,'[1]Nevezés-OK'!$A$2:$AT$361,46,FALSE))</f>
        <v>Huszár Hanga</v>
      </c>
      <c r="D169" s="3" t="str">
        <f>IF(ISERROR(VLOOKUP(B169,'[1]Nevezés-OK'!$A$2:$AT$361,4,FALSE)),"",VLOOKUP(B169,'[1]Nevezés-OK'!$A$2:$AT$361,4,FALSE))</f>
        <v>Nő</v>
      </c>
      <c r="E169" s="3" t="str">
        <f>IF(ISERROR(VLOOKUP(B169,'[1]Nevezés-OK'!$A$2:$AT$361,5,FALSE)),"",VLOOKUP(B169,'[1]Nevezés-OK'!$A$2:$AT$361,5,FALSE))</f>
        <v>04/10/2005</v>
      </c>
      <c r="F169" s="3" t="str">
        <f>IF(ISERROR(VLOOKUP(B169,'[1]Nevezés-OK'!BB$2:$BD$361,3,FALSE)),"",VLOOKUP(B169,'[1]Nevezés-OK'!$BB$2:$BD$361,3,FALSE))</f>
        <v>Tempo-Aqua Se</v>
      </c>
      <c r="G169" s="4" t="str">
        <f>IF(ISERROR(VLOOKUP(B169,'[1]Nevezés-OK'!$BB$1:$BE$361,4,FALSE)),"",VLOOKUP(B169,'[1]Nevezés-OK'!$BB$1:$BE$361,4,FALSE))</f>
        <v>Nem</v>
      </c>
    </row>
    <row r="170" spans="1:7" ht="15.75" thickBot="1">
      <c r="A170" s="3">
        <v>156</v>
      </c>
      <c r="B170" s="3">
        <f>IF(ISERROR(VLOOKUP(A170,'[1]Nevezés-OK'!$BA$2:$BB$361,2,FALSE)),"",VLOOKUP(A170,'[1]Nevezés-OK'!$BA$2:$BB$361,2,FALSE))</f>
        <v>169</v>
      </c>
      <c r="C170" s="3" t="str">
        <f>IF(ISERROR(VLOOKUP(B170,'[1]Nevezés-OK'!$A$2:$AT$361,46,FALSE)),"",VLOOKUP(B170,'[1]Nevezés-OK'!$A$2:$AT$361,46,FALSE))</f>
        <v>Kuti Bori</v>
      </c>
      <c r="D170" s="3" t="str">
        <f>IF(ISERROR(VLOOKUP(B170,'[1]Nevezés-OK'!$A$2:$AT$361,4,FALSE)),"",VLOOKUP(B170,'[1]Nevezés-OK'!$A$2:$AT$361,4,FALSE))</f>
        <v>Nő</v>
      </c>
      <c r="E170" s="3" t="str">
        <f>IF(ISERROR(VLOOKUP(B170,'[1]Nevezés-OK'!$A$2:$AT$361,5,FALSE)),"",VLOOKUP(B170,'[1]Nevezés-OK'!$A$2:$AT$361,5,FALSE))</f>
        <v>19/11/2004</v>
      </c>
      <c r="F170" s="3" t="str">
        <f>IF(ISERROR(VLOOKUP(B170,'[1]Nevezés-OK'!BB$2:$BD$361,3,FALSE)),"",VLOOKUP(B170,'[1]Nevezés-OK'!$BB$2:$BD$361,3,FALSE))</f>
        <v>Tempo-Aqua Se</v>
      </c>
      <c r="G170" s="4" t="str">
        <f>IF(ISERROR(VLOOKUP(B170,'[1]Nevezés-OK'!$BB$1:$BE$361,4,FALSE)),"",VLOOKUP(B170,'[1]Nevezés-OK'!$BB$1:$BE$361,4,FALSE))</f>
        <v>Nem</v>
      </c>
    </row>
    <row r="171" spans="1:7" ht="15.75" thickBot="1">
      <c r="A171" s="3">
        <v>251</v>
      </c>
      <c r="B171" s="3">
        <f>IF(ISERROR(VLOOKUP(A171,'[1]Nevezés-OK'!$BA$2:$BB$361,2,FALSE)),"",VLOOKUP(A171,'[1]Nevezés-OK'!$BA$2:$BB$361,2,FALSE))</f>
        <v>170</v>
      </c>
      <c r="C171" s="3" t="str">
        <f>IF(ISERROR(VLOOKUP(B171,'[1]Nevezés-OK'!$A$2:$AT$361,46,FALSE)),"",VLOOKUP(B171,'[1]Nevezés-OK'!$A$2:$AT$361,46,FALSE))</f>
        <v>Szabó Viktória</v>
      </c>
      <c r="D171" s="3" t="str">
        <f>IF(ISERROR(VLOOKUP(B171,'[1]Nevezés-OK'!$A$2:$AT$361,4,FALSE)),"",VLOOKUP(B171,'[1]Nevezés-OK'!$A$2:$AT$361,4,FALSE))</f>
        <v>Nő</v>
      </c>
      <c r="E171" s="3" t="str">
        <f>IF(ISERROR(VLOOKUP(B171,'[1]Nevezés-OK'!$A$2:$AT$361,5,FALSE)),"",VLOOKUP(B171,'[1]Nevezés-OK'!$A$2:$AT$361,5,FALSE))</f>
        <v>24/10/2005</v>
      </c>
      <c r="F171" s="3" t="str">
        <f>IF(ISERROR(VLOOKUP(B171,'[1]Nevezés-OK'!BB$2:$BD$361,3,FALSE)),"",VLOOKUP(B171,'[1]Nevezés-OK'!$BB$2:$BD$361,3,FALSE))</f>
        <v>Tempo-Aqua Se</v>
      </c>
      <c r="G171" s="4" t="str">
        <f>IF(ISERROR(VLOOKUP(B171,'[1]Nevezés-OK'!$BB$1:$BE$361,4,FALSE)),"",VLOOKUP(B171,'[1]Nevezés-OK'!$BB$1:$BE$361,4,FALSE))</f>
        <v>Nem</v>
      </c>
    </row>
    <row r="172" spans="1:7" ht="15.75" thickBot="1">
      <c r="A172" s="3">
        <v>29</v>
      </c>
      <c r="B172" s="3">
        <f>IF(ISERROR(VLOOKUP(A172,'[1]Nevezés-OK'!$BA$2:$BB$361,2,FALSE)),"",VLOOKUP(A172,'[1]Nevezés-OK'!$BA$2:$BB$361,2,FALSE))</f>
        <v>171</v>
      </c>
      <c r="C172" s="3" t="str">
        <f>IF(ISERROR(VLOOKUP(B172,'[1]Nevezés-OK'!$A$2:$AT$361,46,FALSE)),"",VLOOKUP(B172,'[1]Nevezés-OK'!$A$2:$AT$361,46,FALSE))</f>
        <v>Bognár András</v>
      </c>
      <c r="D172" s="3" t="str">
        <f>IF(ISERROR(VLOOKUP(B172,'[1]Nevezés-OK'!$A$2:$AT$361,4,FALSE)),"",VLOOKUP(B172,'[1]Nevezés-OK'!$A$2:$AT$361,4,FALSE))</f>
        <v>Férfi</v>
      </c>
      <c r="E172" s="3" t="str">
        <f>IF(ISERROR(VLOOKUP(B172,'[1]Nevezés-OK'!$A$2:$AT$361,5,FALSE)),"",VLOOKUP(B172,'[1]Nevezés-OK'!$A$2:$AT$361,5,FALSE))</f>
        <v>18/10/2004</v>
      </c>
      <c r="F172" s="3" t="str">
        <f>IF(ISERROR(VLOOKUP(B172,'[1]Nevezés-OK'!BB$2:$BD$361,3,FALSE)),"",VLOOKUP(B172,'[1]Nevezés-OK'!$BB$2:$BD$361,3,FALSE))</f>
        <v>Tempo-Aqua Se</v>
      </c>
      <c r="G172" s="4" t="str">
        <f>IF(ISERROR(VLOOKUP(B172,'[1]Nevezés-OK'!$BB$1:$BE$361,4,FALSE)),"",VLOOKUP(B172,'[1]Nevezés-OK'!$BB$1:$BE$361,4,FALSE))</f>
        <v>Nem</v>
      </c>
    </row>
    <row r="173" spans="1:7" ht="15.75" thickBot="1">
      <c r="A173" s="3">
        <v>50</v>
      </c>
      <c r="B173" s="3">
        <f>IF(ISERROR(VLOOKUP(A173,'[1]Nevezés-OK'!$BA$2:$BB$361,2,FALSE)),"",VLOOKUP(A173,'[1]Nevezés-OK'!$BA$2:$BB$361,2,FALSE))</f>
        <v>172</v>
      </c>
      <c r="C173" s="3" t="str">
        <f>IF(ISERROR(VLOOKUP(B173,'[1]Nevezés-OK'!$A$2:$AT$361,46,FALSE)),"",VLOOKUP(B173,'[1]Nevezés-OK'!$A$2:$AT$361,46,FALSE))</f>
        <v>Decsy Gabor</v>
      </c>
      <c r="D173" s="3" t="str">
        <f>IF(ISERROR(VLOOKUP(B173,'[1]Nevezés-OK'!$A$2:$AT$361,4,FALSE)),"",VLOOKUP(B173,'[1]Nevezés-OK'!$A$2:$AT$361,4,FALSE))</f>
        <v>Férfi</v>
      </c>
      <c r="E173" s="3" t="str">
        <f>IF(ISERROR(VLOOKUP(B173,'[1]Nevezés-OK'!$A$2:$AT$361,5,FALSE)),"",VLOOKUP(B173,'[1]Nevezés-OK'!$A$2:$AT$361,5,FALSE))</f>
        <v>08/05/1984</v>
      </c>
      <c r="F173" s="3">
        <f>IF(ISERROR(VLOOKUP(B173,'[1]Nevezés-OK'!BB$2:$BD$361,3,FALSE)),"",VLOOKUP(B173,'[1]Nevezés-OK'!$BB$2:$BD$361,3,FALSE))</f>
        <v>0</v>
      </c>
      <c r="G173" s="4" t="str">
        <f>IF(ISERROR(VLOOKUP(B173,'[1]Nevezés-OK'!$BB$1:$BE$361,4,FALSE)),"",VLOOKUP(B173,'[1]Nevezés-OK'!$BB$1:$BE$361,4,FALSE))</f>
        <v>Nem</v>
      </c>
    </row>
    <row r="174" spans="1:7" ht="15.75" thickBot="1">
      <c r="A174" s="3">
        <v>31</v>
      </c>
      <c r="B174" s="3">
        <f>IF(ISERROR(VLOOKUP(A174,'[1]Nevezés-OK'!$BA$2:$BB$361,2,FALSE)),"",VLOOKUP(A174,'[1]Nevezés-OK'!$BA$2:$BB$361,2,FALSE))</f>
        <v>173</v>
      </c>
      <c r="C174" s="3" t="str">
        <f>IF(ISERROR(VLOOKUP(B174,'[1]Nevezés-OK'!$A$2:$AT$361,46,FALSE)),"",VLOOKUP(B174,'[1]Nevezés-OK'!$A$2:$AT$361,46,FALSE))</f>
        <v>Bognár Anna</v>
      </c>
      <c r="D174" s="3" t="str">
        <f>IF(ISERROR(VLOOKUP(B174,'[1]Nevezés-OK'!$A$2:$AT$361,4,FALSE)),"",VLOOKUP(B174,'[1]Nevezés-OK'!$A$2:$AT$361,4,FALSE))</f>
        <v>Nő</v>
      </c>
      <c r="E174" s="3" t="str">
        <f>IF(ISERROR(VLOOKUP(B174,'[1]Nevezés-OK'!$A$2:$AT$361,5,FALSE)),"",VLOOKUP(B174,'[1]Nevezés-OK'!$A$2:$AT$361,5,FALSE))</f>
        <v>28/01/2007</v>
      </c>
      <c r="F174" s="3" t="str">
        <f>IF(ISERROR(VLOOKUP(B174,'[1]Nevezés-OK'!BB$2:$BD$361,3,FALSE)),"",VLOOKUP(B174,'[1]Nevezés-OK'!$BB$2:$BD$361,3,FALSE))</f>
        <v>Tempo-Aqua Se</v>
      </c>
      <c r="G174" s="4" t="str">
        <f>IF(ISERROR(VLOOKUP(B174,'[1]Nevezés-OK'!$BB$1:$BE$361,4,FALSE)),"",VLOOKUP(B174,'[1]Nevezés-OK'!$BB$1:$BE$361,4,FALSE))</f>
        <v>Nem</v>
      </c>
    </row>
    <row r="175" spans="1:7" ht="15.75" thickBot="1">
      <c r="A175" s="3">
        <v>216</v>
      </c>
      <c r="B175" s="3">
        <f>IF(ISERROR(VLOOKUP(A175,'[1]Nevezés-OK'!$BA$2:$BB$361,2,FALSE)),"",VLOOKUP(A175,'[1]Nevezés-OK'!$BA$2:$BB$361,2,FALSE))</f>
        <v>174</v>
      </c>
      <c r="C175" s="3" t="str">
        <f>IF(ISERROR(VLOOKUP(B175,'[1]Nevezés-OK'!$A$2:$AT$361,46,FALSE)),"",VLOOKUP(B175,'[1]Nevezés-OK'!$A$2:$AT$361,46,FALSE))</f>
        <v>Pető Gábor</v>
      </c>
      <c r="D175" s="3" t="str">
        <f>IF(ISERROR(VLOOKUP(B175,'[1]Nevezés-OK'!$A$2:$AT$361,4,FALSE)),"",VLOOKUP(B175,'[1]Nevezés-OK'!$A$2:$AT$361,4,FALSE))</f>
        <v>Férfi</v>
      </c>
      <c r="E175" s="3" t="str">
        <f>IF(ISERROR(VLOOKUP(B175,'[1]Nevezés-OK'!$A$2:$AT$361,5,FALSE)),"",VLOOKUP(B175,'[1]Nevezés-OK'!$A$2:$AT$361,5,FALSE))</f>
        <v>17/03/2005</v>
      </c>
      <c r="F175" s="3" t="str">
        <f>IF(ISERROR(VLOOKUP(B175,'[1]Nevezés-OK'!BB$2:$BD$361,3,FALSE)),"",VLOOKUP(B175,'[1]Nevezés-OK'!$BB$2:$BD$361,3,FALSE))</f>
        <v>Tempo-Aqua Se</v>
      </c>
      <c r="G175" s="4" t="str">
        <f>IF(ISERROR(VLOOKUP(B175,'[1]Nevezés-OK'!$BB$1:$BE$361,4,FALSE)),"",VLOOKUP(B175,'[1]Nevezés-OK'!$BB$1:$BE$361,4,FALSE))</f>
        <v>Nem</v>
      </c>
    </row>
    <row r="176" spans="1:7" ht="15.75" thickBot="1">
      <c r="A176" s="3">
        <v>64</v>
      </c>
      <c r="B176" s="3">
        <f>IF(ISERROR(VLOOKUP(A176,'[1]Nevezés-OK'!$BA$2:$BB$361,2,FALSE)),"",VLOOKUP(A176,'[1]Nevezés-OK'!$BA$2:$BB$361,2,FALSE))</f>
        <v>175</v>
      </c>
      <c r="C176" s="3" t="str">
        <f>IF(ISERROR(VLOOKUP(B176,'[1]Nevezés-OK'!$A$2:$AT$361,46,FALSE)),"",VLOOKUP(B176,'[1]Nevezés-OK'!$A$2:$AT$361,46,FALSE))</f>
        <v>Fedor Maja</v>
      </c>
      <c r="D176" s="3" t="str">
        <f>IF(ISERROR(VLOOKUP(B176,'[1]Nevezés-OK'!$A$2:$AT$361,4,FALSE)),"",VLOOKUP(B176,'[1]Nevezés-OK'!$A$2:$AT$361,4,FALSE))</f>
        <v>Nő</v>
      </c>
      <c r="E176" s="3" t="str">
        <f>IF(ISERROR(VLOOKUP(B176,'[1]Nevezés-OK'!$A$2:$AT$361,5,FALSE)),"",VLOOKUP(B176,'[1]Nevezés-OK'!$A$2:$AT$361,5,FALSE))</f>
        <v>24/08/2004</v>
      </c>
      <c r="F176" s="3" t="str">
        <f>IF(ISERROR(VLOOKUP(B176,'[1]Nevezés-OK'!BB$2:$BD$361,3,FALSE)),"",VLOOKUP(B176,'[1]Nevezés-OK'!$BB$2:$BD$361,3,FALSE))</f>
        <v>Tempo-Aqua Se</v>
      </c>
      <c r="G176" s="4" t="str">
        <f>IF(ISERROR(VLOOKUP(B176,'[1]Nevezés-OK'!$BB$1:$BE$361,4,FALSE)),"",VLOOKUP(B176,'[1]Nevezés-OK'!$BB$1:$BE$361,4,FALSE))</f>
        <v>Nem</v>
      </c>
    </row>
    <row r="177" spans="1:7" ht="15.75" thickBot="1">
      <c r="A177" s="3">
        <v>182</v>
      </c>
      <c r="B177" s="3">
        <f>IF(ISERROR(VLOOKUP(A177,'[1]Nevezés-OK'!$BA$2:$BB$361,2,FALSE)),"",VLOOKUP(A177,'[1]Nevezés-OK'!$BA$2:$BB$361,2,FALSE))</f>
        <v>176</v>
      </c>
      <c r="C177" s="3" t="str">
        <f>IF(ISERROR(VLOOKUP(B177,'[1]Nevezés-OK'!$A$2:$AT$361,46,FALSE)),"",VLOOKUP(B177,'[1]Nevezés-OK'!$A$2:$AT$361,46,FALSE))</f>
        <v>Mike Petronella</v>
      </c>
      <c r="D177" s="3" t="str">
        <f>IF(ISERROR(VLOOKUP(B177,'[1]Nevezés-OK'!$A$2:$AT$361,4,FALSE)),"",VLOOKUP(B177,'[1]Nevezés-OK'!$A$2:$AT$361,4,FALSE))</f>
        <v>Nő</v>
      </c>
      <c r="E177" s="3" t="str">
        <f>IF(ISERROR(VLOOKUP(B177,'[1]Nevezés-OK'!$A$2:$AT$361,5,FALSE)),"",VLOOKUP(B177,'[1]Nevezés-OK'!$A$2:$AT$361,5,FALSE))</f>
        <v>22/02/2004</v>
      </c>
      <c r="F177" s="3" t="str">
        <f>IF(ISERROR(VLOOKUP(B177,'[1]Nevezés-OK'!BB$2:$BD$361,3,FALSE)),"",VLOOKUP(B177,'[1]Nevezés-OK'!$BB$2:$BD$361,3,FALSE))</f>
        <v>Tempo-Aqua Se</v>
      </c>
      <c r="G177" s="4" t="str">
        <f>IF(ISERROR(VLOOKUP(B177,'[1]Nevezés-OK'!$BB$1:$BE$361,4,FALSE)),"",VLOOKUP(B177,'[1]Nevezés-OK'!$BB$1:$BE$361,4,FALSE))</f>
        <v>Nem</v>
      </c>
    </row>
    <row r="178" spans="1:7" ht="15.75" thickBot="1">
      <c r="A178" s="3">
        <v>249</v>
      </c>
      <c r="B178" s="3">
        <f>IF(ISERROR(VLOOKUP(A178,'[1]Nevezés-OK'!$BA$2:$BB$361,2,FALSE)),"",VLOOKUP(A178,'[1]Nevezés-OK'!$BA$2:$BB$361,2,FALSE))</f>
        <v>177</v>
      </c>
      <c r="C178" s="3" t="str">
        <f>IF(ISERROR(VLOOKUP(B178,'[1]Nevezés-OK'!$A$2:$AT$361,46,FALSE)),"",VLOOKUP(B178,'[1]Nevezés-OK'!$A$2:$AT$361,46,FALSE))</f>
        <v>Szabó Csaba</v>
      </c>
      <c r="D178" s="3" t="str">
        <f>IF(ISERROR(VLOOKUP(B178,'[1]Nevezés-OK'!$A$2:$AT$361,4,FALSE)),"",VLOOKUP(B178,'[1]Nevezés-OK'!$A$2:$AT$361,4,FALSE))</f>
        <v>Férfi</v>
      </c>
      <c r="E178" s="3" t="str">
        <f>IF(ISERROR(VLOOKUP(B178,'[1]Nevezés-OK'!$A$2:$AT$361,5,FALSE)),"",VLOOKUP(B178,'[1]Nevezés-OK'!$A$2:$AT$361,5,FALSE))</f>
        <v>08/11/2003</v>
      </c>
      <c r="F178" s="3" t="str">
        <f>IF(ISERROR(VLOOKUP(B178,'[1]Nevezés-OK'!BB$2:$BD$361,3,FALSE)),"",VLOOKUP(B178,'[1]Nevezés-OK'!$BB$2:$BD$361,3,FALSE))</f>
        <v>Titán Triatlon Club</v>
      </c>
      <c r="G178" s="4" t="str">
        <f>IF(ISERROR(VLOOKUP(B178,'[1]Nevezés-OK'!$BB$1:$BE$361,4,FALSE)),"",VLOOKUP(B178,'[1]Nevezés-OK'!$BB$1:$BE$361,4,FALSE))</f>
        <v>Nem</v>
      </c>
    </row>
    <row r="179" spans="1:7" ht="15.75" thickBot="1">
      <c r="A179" s="3">
        <v>276</v>
      </c>
      <c r="B179" s="3">
        <f>IF(ISERROR(VLOOKUP(A179,'[1]Nevezés-OK'!$BA$2:$BB$361,2,FALSE)),"",VLOOKUP(A179,'[1]Nevezés-OK'!$BA$2:$BB$361,2,FALSE))</f>
        <v>178</v>
      </c>
      <c r="C179" s="3" t="str">
        <f>IF(ISERROR(VLOOKUP(B179,'[1]Nevezés-OK'!$A$2:$AT$361,46,FALSE)),"",VLOOKUP(B179,'[1]Nevezés-OK'!$A$2:$AT$361,46,FALSE))</f>
        <v>Tóth Bertalan</v>
      </c>
      <c r="D179" s="3" t="str">
        <f>IF(ISERROR(VLOOKUP(B179,'[1]Nevezés-OK'!$A$2:$AT$361,4,FALSE)),"",VLOOKUP(B179,'[1]Nevezés-OK'!$A$2:$AT$361,4,FALSE))</f>
        <v>Férfi</v>
      </c>
      <c r="E179" s="3" t="str">
        <f>IF(ISERROR(VLOOKUP(B179,'[1]Nevezés-OK'!$A$2:$AT$361,5,FALSE)),"",VLOOKUP(B179,'[1]Nevezés-OK'!$A$2:$AT$361,5,FALSE))</f>
        <v>03/06/2004</v>
      </c>
      <c r="F179" s="3" t="str">
        <f>IF(ISERROR(VLOOKUP(B179,'[1]Nevezés-OK'!BB$2:$BD$361,3,FALSE)),"",VLOOKUP(B179,'[1]Nevezés-OK'!$BB$2:$BD$361,3,FALSE))</f>
        <v>Tempo-Aqua Se</v>
      </c>
      <c r="G179" s="4" t="str">
        <f>IF(ISERROR(VLOOKUP(B179,'[1]Nevezés-OK'!$BB$1:$BE$361,4,FALSE)),"",VLOOKUP(B179,'[1]Nevezés-OK'!$BB$1:$BE$361,4,FALSE))</f>
        <v>Nem</v>
      </c>
    </row>
    <row r="180" spans="1:7" ht="15.75" thickBot="1">
      <c r="A180" s="3">
        <v>264</v>
      </c>
      <c r="B180" s="3">
        <f>IF(ISERROR(VLOOKUP(A180,'[1]Nevezés-OK'!$BA$2:$BB$361,2,FALSE)),"",VLOOKUP(A180,'[1]Nevezés-OK'!$BA$2:$BB$361,2,FALSE))</f>
        <v>179</v>
      </c>
      <c r="C180" s="3" t="str">
        <f>IF(ISERROR(VLOOKUP(B180,'[1]Nevezés-OK'!$A$2:$AT$361,46,FALSE)),"",VLOOKUP(B180,'[1]Nevezés-OK'!$A$2:$AT$361,46,FALSE))</f>
        <v>Szobácsi Szonja</v>
      </c>
      <c r="D180" s="3" t="str">
        <f>IF(ISERROR(VLOOKUP(B180,'[1]Nevezés-OK'!$A$2:$AT$361,4,FALSE)),"",VLOOKUP(B180,'[1]Nevezés-OK'!$A$2:$AT$361,4,FALSE))</f>
        <v>Nő</v>
      </c>
      <c r="E180" s="3" t="str">
        <f>IF(ISERROR(VLOOKUP(B180,'[1]Nevezés-OK'!$A$2:$AT$361,5,FALSE)),"",VLOOKUP(B180,'[1]Nevezés-OK'!$A$2:$AT$361,5,FALSE))</f>
        <v>19/11/2004</v>
      </c>
      <c r="F180" s="3" t="str">
        <f>IF(ISERROR(VLOOKUP(B180,'[1]Nevezés-OK'!BB$2:$BD$361,3,FALSE)),"",VLOOKUP(B180,'[1]Nevezés-OK'!$BB$2:$BD$361,3,FALSE))</f>
        <v>Tempo-Aqua Se</v>
      </c>
      <c r="G180" s="4" t="str">
        <f>IF(ISERROR(VLOOKUP(B180,'[1]Nevezés-OK'!$BB$1:$BE$361,4,FALSE)),"",VLOOKUP(B180,'[1]Nevezés-OK'!$BB$1:$BE$361,4,FALSE))</f>
        <v>Nem</v>
      </c>
    </row>
    <row r="181" spans="1:7" ht="15.75" thickBot="1">
      <c r="A181" s="3">
        <v>263</v>
      </c>
      <c r="B181" s="3">
        <f>IF(ISERROR(VLOOKUP(A181,'[1]Nevezés-OK'!$BA$2:$BB$361,2,FALSE)),"",VLOOKUP(A181,'[1]Nevezés-OK'!$BA$2:$BB$361,2,FALSE))</f>
        <v>180</v>
      </c>
      <c r="C181" s="3" t="str">
        <f>IF(ISERROR(VLOOKUP(B181,'[1]Nevezés-OK'!$A$2:$AT$361,46,FALSE)),"",VLOOKUP(B181,'[1]Nevezés-OK'!$A$2:$AT$361,46,FALSE))</f>
        <v>Szobácsi Laura</v>
      </c>
      <c r="D181" s="3" t="str">
        <f>IF(ISERROR(VLOOKUP(B181,'[1]Nevezés-OK'!$A$2:$AT$361,4,FALSE)),"",VLOOKUP(B181,'[1]Nevezés-OK'!$A$2:$AT$361,4,FALSE))</f>
        <v>Nő</v>
      </c>
      <c r="E181" s="3" t="str">
        <f>IF(ISERROR(VLOOKUP(B181,'[1]Nevezés-OK'!$A$2:$AT$361,5,FALSE)),"",VLOOKUP(B181,'[1]Nevezés-OK'!$A$2:$AT$361,5,FALSE))</f>
        <v>03/10/2006</v>
      </c>
      <c r="F181" s="3" t="str">
        <f>IF(ISERROR(VLOOKUP(B181,'[1]Nevezés-OK'!BB$2:$BD$361,3,FALSE)),"",VLOOKUP(B181,'[1]Nevezés-OK'!$BB$2:$BD$361,3,FALSE))</f>
        <v>Tempo-Aqua Se</v>
      </c>
      <c r="G181" s="4" t="str">
        <f>IF(ISERROR(VLOOKUP(B181,'[1]Nevezés-OK'!$BB$1:$BE$361,4,FALSE)),"",VLOOKUP(B181,'[1]Nevezés-OK'!$BB$1:$BE$361,4,FALSE))</f>
        <v>Nem</v>
      </c>
    </row>
    <row r="182" spans="1:7" ht="15.75" thickBot="1">
      <c r="A182" s="3">
        <v>214</v>
      </c>
      <c r="B182" s="3">
        <f>IF(ISERROR(VLOOKUP(A182,'[1]Nevezés-OK'!$BA$2:$BB$361,2,FALSE)),"",VLOOKUP(A182,'[1]Nevezés-OK'!$BA$2:$BB$361,2,FALSE))</f>
        <v>181</v>
      </c>
      <c r="C182" s="3" t="str">
        <f>IF(ISERROR(VLOOKUP(B182,'[1]Nevezés-OK'!$A$2:$AT$361,46,FALSE)),"",VLOOKUP(B182,'[1]Nevezés-OK'!$A$2:$AT$361,46,FALSE))</f>
        <v>Pesti Márton</v>
      </c>
      <c r="D182" s="3" t="str">
        <f>IF(ISERROR(VLOOKUP(B182,'[1]Nevezés-OK'!$A$2:$AT$361,4,FALSE)),"",VLOOKUP(B182,'[1]Nevezés-OK'!$A$2:$AT$361,4,FALSE))</f>
        <v>Férfi</v>
      </c>
      <c r="E182" s="3" t="str">
        <f>IF(ISERROR(VLOOKUP(B182,'[1]Nevezés-OK'!$A$2:$AT$361,5,FALSE)),"",VLOOKUP(B182,'[1]Nevezés-OK'!$A$2:$AT$361,5,FALSE))</f>
        <v>20/07/2006</v>
      </c>
      <c r="F182" s="3" t="str">
        <f>IF(ISERROR(VLOOKUP(B182,'[1]Nevezés-OK'!BB$2:$BD$361,3,FALSE)),"",VLOOKUP(B182,'[1]Nevezés-OK'!$BB$2:$BD$361,3,FALSE))</f>
        <v>Tempo-Aqua Se</v>
      </c>
      <c r="G182" s="4" t="str">
        <f>IF(ISERROR(VLOOKUP(B182,'[1]Nevezés-OK'!$BB$1:$BE$361,4,FALSE)),"",VLOOKUP(B182,'[1]Nevezés-OK'!$BB$1:$BE$361,4,FALSE))</f>
        <v>Nem</v>
      </c>
    </row>
    <row r="183" spans="1:7" ht="15.75" thickBot="1">
      <c r="A183" s="3">
        <v>1</v>
      </c>
      <c r="B183" s="3">
        <f>IF(ISERROR(VLOOKUP(A183,'[1]Nevezés-OK'!$BA$2:$BB$361,2,FALSE)),"",VLOOKUP(A183,'[1]Nevezés-OK'!$BA$2:$BB$361,2,FALSE))</f>
        <v>182</v>
      </c>
      <c r="C183" s="3" t="str">
        <f>IF(ISERROR(VLOOKUP(B183,'[1]Nevezés-OK'!$A$2:$AT$361,46,FALSE)),"",VLOOKUP(B183,'[1]Nevezés-OK'!$A$2:$AT$361,46,FALSE))</f>
        <v>Alexa Ákos</v>
      </c>
      <c r="D183" s="3" t="str">
        <f>IF(ISERROR(VLOOKUP(B183,'[1]Nevezés-OK'!$A$2:$AT$361,4,FALSE)),"",VLOOKUP(B183,'[1]Nevezés-OK'!$A$2:$AT$361,4,FALSE))</f>
        <v>Férfi</v>
      </c>
      <c r="E183" s="3" t="str">
        <f>IF(ISERROR(VLOOKUP(B183,'[1]Nevezés-OK'!$A$2:$AT$361,5,FALSE)),"",VLOOKUP(B183,'[1]Nevezés-OK'!$A$2:$AT$361,5,FALSE))</f>
        <v>30/08/2008</v>
      </c>
      <c r="F183" s="3" t="str">
        <f>IF(ISERROR(VLOOKUP(B183,'[1]Nevezés-OK'!BB$2:$BD$361,3,FALSE)),"",VLOOKUP(B183,'[1]Nevezés-OK'!$BB$2:$BD$361,3,FALSE))</f>
        <v>Tempo-Aqua Se</v>
      </c>
      <c r="G183" s="4" t="str">
        <f>IF(ISERROR(VLOOKUP(B183,'[1]Nevezés-OK'!$BB$1:$BE$361,4,FALSE)),"",VLOOKUP(B183,'[1]Nevezés-OK'!$BB$1:$BE$361,4,FALSE))</f>
        <v>Nem</v>
      </c>
    </row>
    <row r="184" spans="1:7" ht="15.75" thickBot="1">
      <c r="A184" s="3">
        <v>2</v>
      </c>
      <c r="B184" s="3">
        <f>IF(ISERROR(VLOOKUP(A184,'[1]Nevezés-OK'!$BA$2:$BB$361,2,FALSE)),"",VLOOKUP(A184,'[1]Nevezés-OK'!$BA$2:$BB$361,2,FALSE))</f>
        <v>183</v>
      </c>
      <c r="C184" s="3" t="str">
        <f>IF(ISERROR(VLOOKUP(B184,'[1]Nevezés-OK'!$A$2:$AT$361,46,FALSE)),"",VLOOKUP(B184,'[1]Nevezés-OK'!$A$2:$AT$361,46,FALSE))</f>
        <v>Alexa Máté</v>
      </c>
      <c r="D184" s="3" t="str">
        <f>IF(ISERROR(VLOOKUP(B184,'[1]Nevezés-OK'!$A$2:$AT$361,4,FALSE)),"",VLOOKUP(B184,'[1]Nevezés-OK'!$A$2:$AT$361,4,FALSE))</f>
        <v>Férfi</v>
      </c>
      <c r="E184" s="3" t="str">
        <f>IF(ISERROR(VLOOKUP(B184,'[1]Nevezés-OK'!$A$2:$AT$361,5,FALSE)),"",VLOOKUP(B184,'[1]Nevezés-OK'!$A$2:$AT$361,5,FALSE))</f>
        <v>14/10/2006</v>
      </c>
      <c r="F184" s="3" t="str">
        <f>IF(ISERROR(VLOOKUP(B184,'[1]Nevezés-OK'!BB$2:$BD$361,3,FALSE)),"",VLOOKUP(B184,'[1]Nevezés-OK'!$BB$2:$BD$361,3,FALSE))</f>
        <v>Tempo-Aqua Se</v>
      </c>
      <c r="G184" s="4" t="str">
        <f>IF(ISERROR(VLOOKUP(B184,'[1]Nevezés-OK'!$BB$1:$BE$361,4,FALSE)),"",VLOOKUP(B184,'[1]Nevezés-OK'!$BB$1:$BE$361,4,FALSE))</f>
        <v>Nem</v>
      </c>
    </row>
    <row r="185" spans="1:7" ht="15.75" thickBot="1">
      <c r="A185" s="3">
        <v>26</v>
      </c>
      <c r="B185" s="3">
        <f>IF(ISERROR(VLOOKUP(A185,'[1]Nevezés-OK'!$BA$2:$BB$361,2,FALSE)),"",VLOOKUP(A185,'[1]Nevezés-OK'!$BA$2:$BB$361,2,FALSE))</f>
        <v>184</v>
      </c>
      <c r="C185" s="3" t="str">
        <f>IF(ISERROR(VLOOKUP(B185,'[1]Nevezés-OK'!$A$2:$AT$361,46,FALSE)),"",VLOOKUP(B185,'[1]Nevezés-OK'!$A$2:$AT$361,46,FALSE))</f>
        <v>Bicsák Bence</v>
      </c>
      <c r="D185" s="3" t="str">
        <f>IF(ISERROR(VLOOKUP(B185,'[1]Nevezés-OK'!$A$2:$AT$361,4,FALSE)),"",VLOOKUP(B185,'[1]Nevezés-OK'!$A$2:$AT$361,4,FALSE))</f>
        <v>Férfi</v>
      </c>
      <c r="E185" s="3" t="str">
        <f>IF(ISERROR(VLOOKUP(B185,'[1]Nevezés-OK'!$A$2:$AT$361,5,FALSE)),"",VLOOKUP(B185,'[1]Nevezés-OK'!$A$2:$AT$361,5,FALSE))</f>
        <v>19/10/1995</v>
      </c>
      <c r="F185" s="3" t="str">
        <f>IF(ISERROR(VLOOKUP(B185,'[1]Nevezés-OK'!BB$2:$BD$361,3,FALSE)),"",VLOOKUP(B185,'[1]Nevezés-OK'!$BB$2:$BD$361,3,FALSE))</f>
        <v>PSN Zrt.</v>
      </c>
      <c r="G185" s="4" t="str">
        <f>IF(ISERROR(VLOOKUP(B185,'[1]Nevezés-OK'!$BB$1:$BE$361,4,FALSE)),"",VLOOKUP(B185,'[1]Nevezés-OK'!$BB$1:$BE$361,4,FALSE))</f>
        <v>Igen</v>
      </c>
    </row>
    <row r="186" spans="1:7" ht="15.75" thickBot="1">
      <c r="A186" s="3">
        <v>232</v>
      </c>
      <c r="B186" s="3">
        <f>IF(ISERROR(VLOOKUP(A186,'[1]Nevezés-OK'!$BA$2:$BB$361,2,FALSE)),"",VLOOKUP(A186,'[1]Nevezés-OK'!$BA$2:$BB$361,2,FALSE))</f>
        <v>185</v>
      </c>
      <c r="C186" s="3" t="str">
        <f>IF(ISERROR(VLOOKUP(B186,'[1]Nevezés-OK'!$A$2:$AT$361,46,FALSE)),"",VLOOKUP(B186,'[1]Nevezés-OK'!$A$2:$AT$361,46,FALSE))</f>
        <v>Sárszegi Noémi</v>
      </c>
      <c r="D186" s="3" t="str">
        <f>IF(ISERROR(VLOOKUP(B186,'[1]Nevezés-OK'!$A$2:$AT$361,4,FALSE)),"",VLOOKUP(B186,'[1]Nevezés-OK'!$A$2:$AT$361,4,FALSE))</f>
        <v>Nő</v>
      </c>
      <c r="E186" s="3" t="str">
        <f>IF(ISERROR(VLOOKUP(B186,'[1]Nevezés-OK'!$A$2:$AT$361,5,FALSE)),"",VLOOKUP(B186,'[1]Nevezés-OK'!$A$2:$AT$361,5,FALSE))</f>
        <v>04/02/1996</v>
      </c>
      <c r="F186" s="3" t="str">
        <f>IF(ISERROR(VLOOKUP(B186,'[1]Nevezés-OK'!BB$2:$BD$361,3,FALSE)),"",VLOOKUP(B186,'[1]Nevezés-OK'!$BB$2:$BD$361,3,FALSE))</f>
        <v>PSN Zrt.</v>
      </c>
      <c r="G186" s="4" t="str">
        <f>IF(ISERROR(VLOOKUP(B186,'[1]Nevezés-OK'!$BB$1:$BE$361,4,FALSE)),"",VLOOKUP(B186,'[1]Nevezés-OK'!$BB$1:$BE$361,4,FALSE))</f>
        <v>Igen</v>
      </c>
    </row>
    <row r="187" spans="1:7" ht="15.75" thickBot="1">
      <c r="A187" s="3">
        <v>303</v>
      </c>
      <c r="B187" s="3">
        <f>IF(ISERROR(VLOOKUP(A187,'[1]Nevezés-OK'!$BA$2:$BB$361,2,FALSE)),"",VLOOKUP(A187,'[1]Nevezés-OK'!$BA$2:$BB$361,2,FALSE))</f>
        <v>186</v>
      </c>
      <c r="C187" s="3" t="str">
        <f>IF(ISERROR(VLOOKUP(B187,'[1]Nevezés-OK'!$A$2:$AT$361,46,FALSE)),"",VLOOKUP(B187,'[1]Nevezés-OK'!$A$2:$AT$361,46,FALSE))</f>
        <v>Zsigmond Réka</v>
      </c>
      <c r="D187" s="3" t="str">
        <f>IF(ISERROR(VLOOKUP(B187,'[1]Nevezés-OK'!$A$2:$AT$361,4,FALSE)),"",VLOOKUP(B187,'[1]Nevezés-OK'!$A$2:$AT$361,4,FALSE))</f>
        <v>Nő</v>
      </c>
      <c r="E187" s="3" t="str">
        <f>IF(ISERROR(VLOOKUP(B187,'[1]Nevezés-OK'!$A$2:$AT$361,5,FALSE)),"",VLOOKUP(B187,'[1]Nevezés-OK'!$A$2:$AT$361,5,FALSE))</f>
        <v>22/08/1973</v>
      </c>
      <c r="F187" s="3" t="str">
        <f>IF(ISERROR(VLOOKUP(B187,'[1]Nevezés-OK'!BB$2:$BD$361,3,FALSE)),"",VLOOKUP(B187,'[1]Nevezés-OK'!$BB$2:$BD$361,3,FALSE))</f>
        <v>Tárnok Sprint SE</v>
      </c>
      <c r="G187" s="4" t="str">
        <f>IF(ISERROR(VLOOKUP(B187,'[1]Nevezés-OK'!$BB$1:$BE$361,4,FALSE)),"",VLOOKUP(B187,'[1]Nevezés-OK'!$BB$1:$BE$361,4,FALSE))</f>
        <v>Nem</v>
      </c>
    </row>
    <row r="188" spans="1:7" ht="15.75" thickBot="1">
      <c r="A188" s="3">
        <v>174</v>
      </c>
      <c r="B188" s="3">
        <f>IF(ISERROR(VLOOKUP(A188,'[1]Nevezés-OK'!$BA$2:$BB$361,2,FALSE)),"",VLOOKUP(A188,'[1]Nevezés-OK'!$BA$2:$BB$361,2,FALSE))</f>
        <v>187</v>
      </c>
      <c r="C188" s="3" t="str">
        <f>IF(ISERROR(VLOOKUP(B188,'[1]Nevezés-OK'!$A$2:$AT$361,46,FALSE)),"",VLOOKUP(B188,'[1]Nevezés-OK'!$A$2:$AT$361,46,FALSE))</f>
        <v>Matyasi Gábor</v>
      </c>
      <c r="D188" s="3" t="str">
        <f>IF(ISERROR(VLOOKUP(B188,'[1]Nevezés-OK'!$A$2:$AT$361,4,FALSE)),"",VLOOKUP(B188,'[1]Nevezés-OK'!$A$2:$AT$361,4,FALSE))</f>
        <v>Férfi</v>
      </c>
      <c r="E188" s="3" t="str">
        <f>IF(ISERROR(VLOOKUP(B188,'[1]Nevezés-OK'!$A$2:$AT$361,5,FALSE)),"",VLOOKUP(B188,'[1]Nevezés-OK'!$A$2:$AT$361,5,FALSE))</f>
        <v>22/01/1968</v>
      </c>
      <c r="F188" s="3" t="str">
        <f>IF(ISERROR(VLOOKUP(B188,'[1]Nevezés-OK'!BB$2:$BD$361,3,FALSE)),"",VLOOKUP(B188,'[1]Nevezés-OK'!$BB$2:$BD$361,3,FALSE))</f>
        <v>FTC</v>
      </c>
      <c r="G188" s="4" t="str">
        <f>IF(ISERROR(VLOOKUP(B188,'[1]Nevezés-OK'!$BB$1:$BE$361,4,FALSE)),"",VLOOKUP(B188,'[1]Nevezés-OK'!$BB$1:$BE$361,4,FALSE))</f>
        <v>Nem</v>
      </c>
    </row>
    <row r="189" spans="1:7" ht="15.75" thickBot="1">
      <c r="A189" s="3">
        <v>283</v>
      </c>
      <c r="B189" s="3">
        <f>IF(ISERROR(VLOOKUP(A189,'[1]Nevezés-OK'!$BA$2:$BB$361,2,FALSE)),"",VLOOKUP(A189,'[1]Nevezés-OK'!$BA$2:$BB$361,2,FALSE))</f>
        <v>188</v>
      </c>
      <c r="C189" s="3" t="str">
        <f>IF(ISERROR(VLOOKUP(B189,'[1]Nevezés-OK'!$A$2:$AT$361,46,FALSE)),"",VLOOKUP(B189,'[1]Nevezés-OK'!$A$2:$AT$361,46,FALSE))</f>
        <v>Tölgyes Lilla</v>
      </c>
      <c r="D189" s="3" t="str">
        <f>IF(ISERROR(VLOOKUP(B189,'[1]Nevezés-OK'!$A$2:$AT$361,4,FALSE)),"",VLOOKUP(B189,'[1]Nevezés-OK'!$A$2:$AT$361,4,FALSE))</f>
        <v>Nő</v>
      </c>
      <c r="E189" s="3" t="str">
        <f>IF(ISERROR(VLOOKUP(B189,'[1]Nevezés-OK'!$A$2:$AT$361,5,FALSE)),"",VLOOKUP(B189,'[1]Nevezés-OK'!$A$2:$AT$361,5,FALSE))</f>
        <v>20/05/2004</v>
      </c>
      <c r="F189" s="3" t="str">
        <f>IF(ISERROR(VLOOKUP(B189,'[1]Nevezés-OK'!BB$2:$BD$361,3,FALSE)),"",VLOOKUP(B189,'[1]Nevezés-OK'!$BB$2:$BD$361,3,FALSE))</f>
        <v>Jövő sc</v>
      </c>
      <c r="G189" s="4" t="str">
        <f>IF(ISERROR(VLOOKUP(B189,'[1]Nevezés-OK'!$BB$1:$BE$361,4,FALSE)),"",VLOOKUP(B189,'[1]Nevezés-OK'!$BB$1:$BE$361,4,FALSE))</f>
        <v>Nem</v>
      </c>
    </row>
    <row r="190" spans="1:7" ht="15.75" thickBot="1">
      <c r="A190" s="3">
        <v>130</v>
      </c>
      <c r="B190" s="3">
        <f>IF(ISERROR(VLOOKUP(A190,'[1]Nevezés-OK'!$BA$2:$BB$361,2,FALSE)),"",VLOOKUP(A190,'[1]Nevezés-OK'!$BA$2:$BB$361,2,FALSE))</f>
        <v>189</v>
      </c>
      <c r="C190" s="3" t="str">
        <f>IF(ISERROR(VLOOKUP(B190,'[1]Nevezés-OK'!$A$2:$AT$361,46,FALSE)),"",VLOOKUP(B190,'[1]Nevezés-OK'!$A$2:$AT$361,46,FALSE))</f>
        <v>Kárpáti Máté</v>
      </c>
      <c r="D190" s="3" t="str">
        <f>IF(ISERROR(VLOOKUP(B190,'[1]Nevezés-OK'!$A$2:$AT$361,4,FALSE)),"",VLOOKUP(B190,'[1]Nevezés-OK'!$A$2:$AT$361,4,FALSE))</f>
        <v>Férfi</v>
      </c>
      <c r="E190" s="3" t="str">
        <f>IF(ISERROR(VLOOKUP(B190,'[1]Nevezés-OK'!$A$2:$AT$361,5,FALSE)),"",VLOOKUP(B190,'[1]Nevezés-OK'!$A$2:$AT$361,5,FALSE))</f>
        <v>12/11/2008</v>
      </c>
      <c r="F190" s="3" t="str">
        <f>IF(ISERROR(VLOOKUP(B190,'[1]Nevezés-OK'!BB$2:$BD$361,3,FALSE)),"",VLOOKUP(B190,'[1]Nevezés-OK'!$BB$2:$BD$361,3,FALSE))</f>
        <v>Veresegyház VSK</v>
      </c>
      <c r="G190" s="4" t="str">
        <f>IF(ISERROR(VLOOKUP(B190,'[1]Nevezés-OK'!$BB$1:$BE$361,4,FALSE)),"",VLOOKUP(B190,'[1]Nevezés-OK'!$BB$1:$BE$361,4,FALSE))</f>
        <v>Nem</v>
      </c>
    </row>
    <row r="191" spans="1:7" ht="15.75" thickBot="1">
      <c r="A191" s="3">
        <v>247</v>
      </c>
      <c r="B191" s="3">
        <f>IF(ISERROR(VLOOKUP(A191,'[1]Nevezés-OK'!$BA$2:$BB$361,2,FALSE)),"",VLOOKUP(A191,'[1]Nevezés-OK'!$BA$2:$BB$361,2,FALSE))</f>
        <v>190</v>
      </c>
      <c r="C191" s="3" t="str">
        <f>IF(ISERROR(VLOOKUP(B191,'[1]Nevezés-OK'!$A$2:$AT$361,46,FALSE)),"",VLOOKUP(B191,'[1]Nevezés-OK'!$A$2:$AT$361,46,FALSE))</f>
        <v>Sum Nikolett</v>
      </c>
      <c r="D191" s="3" t="str">
        <f>IF(ISERROR(VLOOKUP(B191,'[1]Nevezés-OK'!$A$2:$AT$361,4,FALSE)),"",VLOOKUP(B191,'[1]Nevezés-OK'!$A$2:$AT$361,4,FALSE))</f>
        <v>Nő</v>
      </c>
      <c r="E191" s="3" t="str">
        <f>IF(ISERROR(VLOOKUP(B191,'[1]Nevezés-OK'!$A$2:$AT$361,5,FALSE)),"",VLOOKUP(B191,'[1]Nevezés-OK'!$A$2:$AT$361,5,FALSE))</f>
        <v>10/06/2008</v>
      </c>
      <c r="F191" s="3" t="str">
        <f>IF(ISERROR(VLOOKUP(B191,'[1]Nevezés-OK'!BB$2:$BD$361,3,FALSE)),"",VLOOKUP(B191,'[1]Nevezés-OK'!$BB$2:$BD$361,3,FALSE))</f>
        <v>Veresegyház VSK</v>
      </c>
      <c r="G191" s="4" t="str">
        <f>IF(ISERROR(VLOOKUP(B191,'[1]Nevezés-OK'!$BB$1:$BE$361,4,FALSE)),"",VLOOKUP(B191,'[1]Nevezés-OK'!$BB$1:$BE$361,4,FALSE))</f>
        <v>Nem</v>
      </c>
    </row>
    <row r="192" spans="1:7" ht="15.75" thickBot="1">
      <c r="A192" s="3">
        <v>157</v>
      </c>
      <c r="B192" s="3">
        <f>IF(ISERROR(VLOOKUP(A192,'[1]Nevezés-OK'!$BA$2:$BB$361,2,FALSE)),"",VLOOKUP(A192,'[1]Nevezés-OK'!$BA$2:$BB$361,2,FALSE))</f>
        <v>191</v>
      </c>
      <c r="C192" s="3" t="str">
        <f>IF(ISERROR(VLOOKUP(B192,'[1]Nevezés-OK'!$A$2:$AT$361,46,FALSE)),"",VLOOKUP(B192,'[1]Nevezés-OK'!$A$2:$AT$361,46,FALSE))</f>
        <v>Kürtösi Hanna</v>
      </c>
      <c r="D192" s="3" t="str">
        <f>IF(ISERROR(VLOOKUP(B192,'[1]Nevezés-OK'!$A$2:$AT$361,4,FALSE)),"",VLOOKUP(B192,'[1]Nevezés-OK'!$A$2:$AT$361,4,FALSE))</f>
        <v>Nő</v>
      </c>
      <c r="E192" s="3" t="str">
        <f>IF(ISERROR(VLOOKUP(B192,'[1]Nevezés-OK'!$A$2:$AT$361,5,FALSE)),"",VLOOKUP(B192,'[1]Nevezés-OK'!$A$2:$AT$361,5,FALSE))</f>
        <v>30/03/2007</v>
      </c>
      <c r="F192" s="3" t="str">
        <f>IF(ISERROR(VLOOKUP(B192,'[1]Nevezés-OK'!BB$2:$BD$361,3,FALSE)),"",VLOOKUP(B192,'[1]Nevezés-OK'!$BB$2:$BD$361,3,FALSE))</f>
        <v>Veresegyház VSK</v>
      </c>
      <c r="G192" s="4" t="str">
        <f>IF(ISERROR(VLOOKUP(B192,'[1]Nevezés-OK'!$BB$1:$BE$361,4,FALSE)),"",VLOOKUP(B192,'[1]Nevezés-OK'!$BB$1:$BE$361,4,FALSE))</f>
        <v>Nem</v>
      </c>
    </row>
    <row r="193" spans="1:7" ht="15.75" thickBot="1">
      <c r="A193" s="3">
        <v>302</v>
      </c>
      <c r="B193" s="3">
        <f>IF(ISERROR(VLOOKUP(A193,'[1]Nevezés-OK'!$BA$2:$BB$361,2,FALSE)),"",VLOOKUP(A193,'[1]Nevezés-OK'!$BA$2:$BB$361,2,FALSE))</f>
        <v>192</v>
      </c>
      <c r="C193" s="3" t="str">
        <f>IF(ISERROR(VLOOKUP(B193,'[1]Nevezés-OK'!$A$2:$AT$361,46,FALSE)),"",VLOOKUP(B193,'[1]Nevezés-OK'!$A$2:$AT$361,46,FALSE))</f>
        <v>Zsemle Hanna</v>
      </c>
      <c r="D193" s="3" t="str">
        <f>IF(ISERROR(VLOOKUP(B193,'[1]Nevezés-OK'!$A$2:$AT$361,4,FALSE)),"",VLOOKUP(B193,'[1]Nevezés-OK'!$A$2:$AT$361,4,FALSE))</f>
        <v>Nő</v>
      </c>
      <c r="E193" s="3" t="str">
        <f>IF(ISERROR(VLOOKUP(B193,'[1]Nevezés-OK'!$A$2:$AT$361,5,FALSE)),"",VLOOKUP(B193,'[1]Nevezés-OK'!$A$2:$AT$361,5,FALSE))</f>
        <v>26/02/2007</v>
      </c>
      <c r="F193" s="3" t="str">
        <f>IF(ISERROR(VLOOKUP(B193,'[1]Nevezés-OK'!BB$2:$BD$361,3,FALSE)),"",VLOOKUP(B193,'[1]Nevezés-OK'!$BB$2:$BD$361,3,FALSE))</f>
        <v>Veresegyház VSK</v>
      </c>
      <c r="G193" s="4" t="str">
        <f>IF(ISERROR(VLOOKUP(B193,'[1]Nevezés-OK'!$BB$1:$BE$361,4,FALSE)),"",VLOOKUP(B193,'[1]Nevezés-OK'!$BB$1:$BE$361,4,FALSE))</f>
        <v>Nem</v>
      </c>
    </row>
    <row r="194" spans="1:7" ht="15.75" thickBot="1">
      <c r="A194" s="3">
        <v>221</v>
      </c>
      <c r="B194" s="3">
        <f>IF(ISERROR(VLOOKUP(A194,'[1]Nevezés-OK'!$BA$2:$BB$361,2,FALSE)),"",VLOOKUP(A194,'[1]Nevezés-OK'!$BA$2:$BB$361,2,FALSE))</f>
        <v>193</v>
      </c>
      <c r="C194" s="3" t="str">
        <f>IF(ISERROR(VLOOKUP(B194,'[1]Nevezés-OK'!$A$2:$AT$361,46,FALSE)),"",VLOOKUP(B194,'[1]Nevezés-OK'!$A$2:$AT$361,46,FALSE))</f>
        <v>Portik Boglárka</v>
      </c>
      <c r="D194" s="3" t="str">
        <f>IF(ISERROR(VLOOKUP(B194,'[1]Nevezés-OK'!$A$2:$AT$361,4,FALSE)),"",VLOOKUP(B194,'[1]Nevezés-OK'!$A$2:$AT$361,4,FALSE))</f>
        <v>Nő</v>
      </c>
      <c r="E194" s="3" t="str">
        <f>IF(ISERROR(VLOOKUP(B194,'[1]Nevezés-OK'!$A$2:$AT$361,5,FALSE)),"",VLOOKUP(B194,'[1]Nevezés-OK'!$A$2:$AT$361,5,FALSE))</f>
        <v>09/02/2005</v>
      </c>
      <c r="F194" s="3" t="str">
        <f>IF(ISERROR(VLOOKUP(B194,'[1]Nevezés-OK'!BB$2:$BD$361,3,FALSE)),"",VLOOKUP(B194,'[1]Nevezés-OK'!$BB$2:$BD$361,3,FALSE))</f>
        <v>Veresegyház VSK</v>
      </c>
      <c r="G194" s="4" t="str">
        <f>IF(ISERROR(VLOOKUP(B194,'[1]Nevezés-OK'!$BB$1:$BE$361,4,FALSE)),"",VLOOKUP(B194,'[1]Nevezés-OK'!$BB$1:$BE$361,4,FALSE))</f>
        <v>Nem</v>
      </c>
    </row>
    <row r="195" spans="1:7" ht="15.75" thickBot="1">
      <c r="A195" s="3">
        <v>20</v>
      </c>
      <c r="B195" s="3">
        <f>IF(ISERROR(VLOOKUP(A195,'[1]Nevezés-OK'!$BA$2:$BB$361,2,FALSE)),"",VLOOKUP(A195,'[1]Nevezés-OK'!$BA$2:$BB$361,2,FALSE))</f>
        <v>194</v>
      </c>
      <c r="C195" s="3" t="str">
        <f>IF(ISERROR(VLOOKUP(B195,'[1]Nevezés-OK'!$A$2:$AT$361,46,FALSE)),"",VLOOKUP(B195,'[1]Nevezés-OK'!$A$2:$AT$361,46,FALSE))</f>
        <v>Batizi Emese</v>
      </c>
      <c r="D195" s="3" t="str">
        <f>IF(ISERROR(VLOOKUP(B195,'[1]Nevezés-OK'!$A$2:$AT$361,4,FALSE)),"",VLOOKUP(B195,'[1]Nevezés-OK'!$A$2:$AT$361,4,FALSE))</f>
        <v>Nő</v>
      </c>
      <c r="E195" s="3" t="str">
        <f>IF(ISERROR(VLOOKUP(B195,'[1]Nevezés-OK'!$A$2:$AT$361,5,FALSE)),"",VLOOKUP(B195,'[1]Nevezés-OK'!$A$2:$AT$361,5,FALSE))</f>
        <v>19/05/2005</v>
      </c>
      <c r="F195" s="3" t="str">
        <f>IF(ISERROR(VLOOKUP(B195,'[1]Nevezés-OK'!BB$2:$BD$361,3,FALSE)),"",VLOOKUP(B195,'[1]Nevezés-OK'!$BB$2:$BD$361,3,FALSE))</f>
        <v>Veresegyház VSK</v>
      </c>
      <c r="G195" s="4" t="str">
        <f>IF(ISERROR(VLOOKUP(B195,'[1]Nevezés-OK'!$BB$1:$BE$361,4,FALSE)),"",VLOOKUP(B195,'[1]Nevezés-OK'!$BB$1:$BE$361,4,FALSE))</f>
        <v>Nem</v>
      </c>
    </row>
    <row r="196" spans="1:7" ht="15.75" thickBot="1">
      <c r="A196" s="3">
        <v>206</v>
      </c>
      <c r="B196" s="3">
        <f>IF(ISERROR(VLOOKUP(A196,'[1]Nevezés-OK'!$BA$2:$BB$361,2,FALSE)),"",VLOOKUP(A196,'[1]Nevezés-OK'!$BA$2:$BB$361,2,FALSE))</f>
        <v>195</v>
      </c>
      <c r="C196" s="3" t="str">
        <f>IF(ISERROR(VLOOKUP(B196,'[1]Nevezés-OK'!$A$2:$AT$361,46,FALSE)),"",VLOOKUP(B196,'[1]Nevezés-OK'!$A$2:$AT$361,46,FALSE))</f>
        <v>Ondi Balázs</v>
      </c>
      <c r="D196" s="3" t="str">
        <f>IF(ISERROR(VLOOKUP(B196,'[1]Nevezés-OK'!$A$2:$AT$361,4,FALSE)),"",VLOOKUP(B196,'[1]Nevezés-OK'!$A$2:$AT$361,4,FALSE))</f>
        <v>Férfi</v>
      </c>
      <c r="E196" s="3" t="str">
        <f>IF(ISERROR(VLOOKUP(B196,'[1]Nevezés-OK'!$A$2:$AT$361,5,FALSE)),"",VLOOKUP(B196,'[1]Nevezés-OK'!$A$2:$AT$361,5,FALSE))</f>
        <v>19/07/2005</v>
      </c>
      <c r="F196" s="3" t="str">
        <f>IF(ISERROR(VLOOKUP(B196,'[1]Nevezés-OK'!BB$2:$BD$361,3,FALSE)),"",VLOOKUP(B196,'[1]Nevezés-OK'!$BB$2:$BD$361,3,FALSE))</f>
        <v>Veresegyház VSK</v>
      </c>
      <c r="G196" s="4" t="str">
        <f>IF(ISERROR(VLOOKUP(B196,'[1]Nevezés-OK'!$BB$1:$BE$361,4,FALSE)),"",VLOOKUP(B196,'[1]Nevezés-OK'!$BB$1:$BE$361,4,FALSE))</f>
        <v>Nem</v>
      </c>
    </row>
    <row r="197" spans="1:7" ht="15.75" thickBot="1">
      <c r="A197" s="3">
        <v>197</v>
      </c>
      <c r="B197" s="3">
        <f>IF(ISERROR(VLOOKUP(A197,'[1]Nevezés-OK'!$BA$2:$BB$361,2,FALSE)),"",VLOOKUP(A197,'[1]Nevezés-OK'!$BA$2:$BB$361,2,FALSE))</f>
        <v>196</v>
      </c>
      <c r="C197" s="3" t="str">
        <f>IF(ISERROR(VLOOKUP(B197,'[1]Nevezés-OK'!$A$2:$AT$361,46,FALSE)),"",VLOOKUP(B197,'[1]Nevezés-OK'!$A$2:$AT$361,46,FALSE))</f>
        <v>Nagy Richárd</v>
      </c>
      <c r="D197" s="3" t="str">
        <f>IF(ISERROR(VLOOKUP(B197,'[1]Nevezés-OK'!$A$2:$AT$361,4,FALSE)),"",VLOOKUP(B197,'[1]Nevezés-OK'!$A$2:$AT$361,4,FALSE))</f>
        <v>Férfi</v>
      </c>
      <c r="E197" s="3" t="str">
        <f>IF(ISERROR(VLOOKUP(B197,'[1]Nevezés-OK'!$A$2:$AT$361,5,FALSE)),"",VLOOKUP(B197,'[1]Nevezés-OK'!$A$2:$AT$361,5,FALSE))</f>
        <v>30/05/2005</v>
      </c>
      <c r="F197" s="3" t="str">
        <f>IF(ISERROR(VLOOKUP(B197,'[1]Nevezés-OK'!BB$2:$BD$361,3,FALSE)),"",VLOOKUP(B197,'[1]Nevezés-OK'!$BB$2:$BD$361,3,FALSE))</f>
        <v>Veresegyház VSK</v>
      </c>
      <c r="G197" s="4" t="str">
        <f>IF(ISERROR(VLOOKUP(B197,'[1]Nevezés-OK'!$BB$1:$BE$361,4,FALSE)),"",VLOOKUP(B197,'[1]Nevezés-OK'!$BB$1:$BE$361,4,FALSE))</f>
        <v>Nem</v>
      </c>
    </row>
    <row r="198" spans="1:7" ht="15.75" thickBot="1">
      <c r="A198" s="3">
        <v>68</v>
      </c>
      <c r="B198" s="3">
        <f>IF(ISERROR(VLOOKUP(A198,'[1]Nevezés-OK'!$BA$2:$BB$361,2,FALSE)),"",VLOOKUP(A198,'[1]Nevezés-OK'!$BA$2:$BB$361,2,FALSE))</f>
        <v>197</v>
      </c>
      <c r="C198" s="3" t="str">
        <f>IF(ISERROR(VLOOKUP(B198,'[1]Nevezés-OK'!$A$2:$AT$361,46,FALSE)),"",VLOOKUP(B198,'[1]Nevezés-OK'!$A$2:$AT$361,46,FALSE))</f>
        <v>Ferencz Janka</v>
      </c>
      <c r="D198" s="3" t="str">
        <f>IF(ISERROR(VLOOKUP(B198,'[1]Nevezés-OK'!$A$2:$AT$361,4,FALSE)),"",VLOOKUP(B198,'[1]Nevezés-OK'!$A$2:$AT$361,4,FALSE))</f>
        <v>Nő</v>
      </c>
      <c r="E198" s="3" t="str">
        <f>IF(ISERROR(VLOOKUP(B198,'[1]Nevezés-OK'!$A$2:$AT$361,5,FALSE)),"",VLOOKUP(B198,'[1]Nevezés-OK'!$A$2:$AT$361,5,FALSE))</f>
        <v>25/05/2005</v>
      </c>
      <c r="F198" s="3" t="str">
        <f>IF(ISERROR(VLOOKUP(B198,'[1]Nevezés-OK'!BB$2:$BD$361,3,FALSE)),"",VLOOKUP(B198,'[1]Nevezés-OK'!$BB$2:$BD$361,3,FALSE))</f>
        <v>Veresegyház VSK</v>
      </c>
      <c r="G198" s="4" t="str">
        <f>IF(ISERROR(VLOOKUP(B198,'[1]Nevezés-OK'!$BB$1:$BE$361,4,FALSE)),"",VLOOKUP(B198,'[1]Nevezés-OK'!$BB$1:$BE$361,4,FALSE))</f>
        <v>Nem</v>
      </c>
    </row>
    <row r="199" spans="1:7" ht="15.75" thickBot="1">
      <c r="A199" s="3">
        <v>167</v>
      </c>
      <c r="B199" s="3">
        <f>IF(ISERROR(VLOOKUP(A199,'[1]Nevezés-OK'!$BA$2:$BB$361,2,FALSE)),"",VLOOKUP(A199,'[1]Nevezés-OK'!$BA$2:$BB$361,2,FALSE))</f>
        <v>198</v>
      </c>
      <c r="C199" s="3" t="str">
        <f>IF(ISERROR(VLOOKUP(B199,'[1]Nevezés-OK'!$A$2:$AT$361,46,FALSE)),"",VLOOKUP(B199,'[1]Nevezés-OK'!$A$2:$AT$361,46,FALSE))</f>
        <v>Leták Ármin</v>
      </c>
      <c r="D199" s="3" t="str">
        <f>IF(ISERROR(VLOOKUP(B199,'[1]Nevezés-OK'!$A$2:$AT$361,4,FALSE)),"",VLOOKUP(B199,'[1]Nevezés-OK'!$A$2:$AT$361,4,FALSE))</f>
        <v>Férfi</v>
      </c>
      <c r="E199" s="3" t="str">
        <f>IF(ISERROR(VLOOKUP(B199,'[1]Nevezés-OK'!$A$2:$AT$361,5,FALSE)),"",VLOOKUP(B199,'[1]Nevezés-OK'!$A$2:$AT$361,5,FALSE))</f>
        <v>01/03/2004</v>
      </c>
      <c r="F199" s="3" t="str">
        <f>IF(ISERROR(VLOOKUP(B199,'[1]Nevezés-OK'!BB$2:$BD$361,3,FALSE)),"",VLOOKUP(B199,'[1]Nevezés-OK'!$BB$2:$BD$361,3,FALSE))</f>
        <v>Veresegyház VSK</v>
      </c>
      <c r="G199" s="4" t="str">
        <f>IF(ISERROR(VLOOKUP(B199,'[1]Nevezés-OK'!$BB$1:$BE$361,4,FALSE)),"",VLOOKUP(B199,'[1]Nevezés-OK'!$BB$1:$BE$361,4,FALSE))</f>
        <v>Nem</v>
      </c>
    </row>
    <row r="200" spans="1:7" ht="15.75" thickBot="1">
      <c r="A200" s="3">
        <v>129</v>
      </c>
      <c r="B200" s="3">
        <f>IF(ISERROR(VLOOKUP(A200,'[1]Nevezés-OK'!$BA$2:$BB$361,2,FALSE)),"",VLOOKUP(A200,'[1]Nevezés-OK'!$BA$2:$BB$361,2,FALSE))</f>
        <v>199</v>
      </c>
      <c r="C200" s="3" t="str">
        <f>IF(ISERROR(VLOOKUP(B200,'[1]Nevezés-OK'!$A$2:$AT$361,46,FALSE)),"",VLOOKUP(B200,'[1]Nevezés-OK'!$A$2:$AT$361,46,FALSE))</f>
        <v>Kárpáti Ákos</v>
      </c>
      <c r="D200" s="3" t="str">
        <f>IF(ISERROR(VLOOKUP(B200,'[1]Nevezés-OK'!$A$2:$AT$361,4,FALSE)),"",VLOOKUP(B200,'[1]Nevezés-OK'!$A$2:$AT$361,4,FALSE))</f>
        <v>Férfi</v>
      </c>
      <c r="E200" s="3" t="str">
        <f>IF(ISERROR(VLOOKUP(B200,'[1]Nevezés-OK'!$A$2:$AT$361,5,FALSE)),"",VLOOKUP(B200,'[1]Nevezés-OK'!$A$2:$AT$361,5,FALSE))</f>
        <v>07/03/2004</v>
      </c>
      <c r="F200" s="3" t="str">
        <f>IF(ISERROR(VLOOKUP(B200,'[1]Nevezés-OK'!BB$2:$BD$361,3,FALSE)),"",VLOOKUP(B200,'[1]Nevezés-OK'!$BB$2:$BD$361,3,FALSE))</f>
        <v>Veresegyház VSK</v>
      </c>
      <c r="G200" s="4" t="str">
        <f>IF(ISERROR(VLOOKUP(B200,'[1]Nevezés-OK'!$BB$1:$BE$361,4,FALSE)),"",VLOOKUP(B200,'[1]Nevezés-OK'!$BB$1:$BE$361,4,FALSE))</f>
        <v>Nem</v>
      </c>
    </row>
    <row r="201" spans="1:7" ht="15.75" thickBot="1">
      <c r="A201" s="3">
        <v>245</v>
      </c>
      <c r="B201" s="3">
        <f>IF(ISERROR(VLOOKUP(A201,'[1]Nevezés-OK'!$BA$2:$BB$361,2,FALSE)),"",VLOOKUP(A201,'[1]Nevezés-OK'!$BA$2:$BB$361,2,FALSE))</f>
        <v>200</v>
      </c>
      <c r="C201" s="3" t="str">
        <f>IF(ISERROR(VLOOKUP(B201,'[1]Nevezés-OK'!$A$2:$AT$361,46,FALSE)),"",VLOOKUP(B201,'[1]Nevezés-OK'!$A$2:$AT$361,46,FALSE))</f>
        <v>Soós Lívia</v>
      </c>
      <c r="D201" s="3" t="str">
        <f>IF(ISERROR(VLOOKUP(B201,'[1]Nevezés-OK'!$A$2:$AT$361,4,FALSE)),"",VLOOKUP(B201,'[1]Nevezés-OK'!$A$2:$AT$361,4,FALSE))</f>
        <v>Nő</v>
      </c>
      <c r="E201" s="3" t="str">
        <f>IF(ISERROR(VLOOKUP(B201,'[1]Nevezés-OK'!$A$2:$AT$361,5,FALSE)),"",VLOOKUP(B201,'[1]Nevezés-OK'!$A$2:$AT$361,5,FALSE))</f>
        <v>20/09/2004</v>
      </c>
      <c r="F201" s="3" t="str">
        <f>IF(ISERROR(VLOOKUP(B201,'[1]Nevezés-OK'!BB$2:$BD$361,3,FALSE)),"",VLOOKUP(B201,'[1]Nevezés-OK'!$BB$2:$BD$361,3,FALSE))</f>
        <v>Veresegyház VSK</v>
      </c>
      <c r="G201" s="4" t="str">
        <f>IF(ISERROR(VLOOKUP(B201,'[1]Nevezés-OK'!$BB$1:$BE$361,4,FALSE)),"",VLOOKUP(B201,'[1]Nevezés-OK'!$BB$1:$BE$361,4,FALSE))</f>
        <v>Nem</v>
      </c>
    </row>
    <row r="202" spans="1:7" ht="15.75" thickBot="1">
      <c r="A202" s="3">
        <v>14</v>
      </c>
      <c r="B202" s="3">
        <f>IF(ISERROR(VLOOKUP(A202,'[1]Nevezés-OK'!$BA$2:$BB$361,2,FALSE)),"",VLOOKUP(A202,'[1]Nevezés-OK'!$BA$2:$BB$361,2,FALSE))</f>
        <v>201</v>
      </c>
      <c r="C202" s="3" t="str">
        <f>IF(ISERROR(VLOOKUP(B202,'[1]Nevezés-OK'!$A$2:$AT$361,46,FALSE)),"",VLOOKUP(B202,'[1]Nevezés-OK'!$A$2:$AT$361,46,FALSE))</f>
        <v>Bálványos Szilárd</v>
      </c>
      <c r="D202" s="3" t="str">
        <f>IF(ISERROR(VLOOKUP(B202,'[1]Nevezés-OK'!$A$2:$AT$361,4,FALSE)),"",VLOOKUP(B202,'[1]Nevezés-OK'!$A$2:$AT$361,4,FALSE))</f>
        <v>Férfi</v>
      </c>
      <c r="E202" s="3" t="str">
        <f>IF(ISERROR(VLOOKUP(B202,'[1]Nevezés-OK'!$A$2:$AT$361,5,FALSE)),"",VLOOKUP(B202,'[1]Nevezés-OK'!$A$2:$AT$361,5,FALSE))</f>
        <v>29/08/2004</v>
      </c>
      <c r="F202" s="3" t="str">
        <f>IF(ISERROR(VLOOKUP(B202,'[1]Nevezés-OK'!BB$2:$BD$361,3,FALSE)),"",VLOOKUP(B202,'[1]Nevezés-OK'!$BB$2:$BD$361,3,FALSE))</f>
        <v>Veresegyház VSK</v>
      </c>
      <c r="G202" s="4" t="str">
        <f>IF(ISERROR(VLOOKUP(B202,'[1]Nevezés-OK'!$BB$1:$BE$361,4,FALSE)),"",VLOOKUP(B202,'[1]Nevezés-OK'!$BB$1:$BE$361,4,FALSE))</f>
        <v>Nem</v>
      </c>
    </row>
    <row r="203" spans="1:7" ht="15.75" thickBot="1">
      <c r="A203" s="3">
        <v>18</v>
      </c>
      <c r="B203" s="3">
        <f>IF(ISERROR(VLOOKUP(A203,'[1]Nevezés-OK'!$BA$2:$BB$361,2,FALSE)),"",VLOOKUP(A203,'[1]Nevezés-OK'!$BA$2:$BB$361,2,FALSE))</f>
        <v>202</v>
      </c>
      <c r="C203" s="3" t="str">
        <f>IF(ISERROR(VLOOKUP(B203,'[1]Nevezés-OK'!$A$2:$AT$361,46,FALSE)),"",VLOOKUP(B203,'[1]Nevezés-OK'!$A$2:$AT$361,46,FALSE))</f>
        <v>Barta Balázs</v>
      </c>
      <c r="D203" s="3" t="str">
        <f>IF(ISERROR(VLOOKUP(B203,'[1]Nevezés-OK'!$A$2:$AT$361,4,FALSE)),"",VLOOKUP(B203,'[1]Nevezés-OK'!$A$2:$AT$361,4,FALSE))</f>
        <v>Férfi</v>
      </c>
      <c r="E203" s="3" t="str">
        <f>IF(ISERROR(VLOOKUP(B203,'[1]Nevezés-OK'!$A$2:$AT$361,5,FALSE)),"",VLOOKUP(B203,'[1]Nevezés-OK'!$A$2:$AT$361,5,FALSE))</f>
        <v>05/11/2000</v>
      </c>
      <c r="F203" s="3" t="str">
        <f>IF(ISERROR(VLOOKUP(B203,'[1]Nevezés-OK'!BB$2:$BD$361,3,FALSE)),"",VLOOKUP(B203,'[1]Nevezés-OK'!$BB$2:$BD$361,3,FALSE))</f>
        <v>Mogyi SE. Baja</v>
      </c>
      <c r="G203" s="4" t="str">
        <f>IF(ISERROR(VLOOKUP(B203,'[1]Nevezés-OK'!$BB$1:$BE$361,4,FALSE)),"",VLOOKUP(B203,'[1]Nevezés-OK'!$BB$1:$BE$361,4,FALSE))</f>
        <v>Nem</v>
      </c>
    </row>
    <row r="204" spans="1:7" ht="15.75" thickBot="1">
      <c r="A204" s="3">
        <v>97</v>
      </c>
      <c r="B204" s="3">
        <f>IF(ISERROR(VLOOKUP(A204,'[1]Nevezés-OK'!$BA$2:$BB$361,2,FALSE)),"",VLOOKUP(A204,'[1]Nevezés-OK'!$BA$2:$BB$361,2,FALSE))</f>
        <v>203</v>
      </c>
      <c r="C204" s="3" t="str">
        <f>IF(ISERROR(VLOOKUP(B204,'[1]Nevezés-OK'!$A$2:$AT$361,46,FALSE)),"",VLOOKUP(B204,'[1]Nevezés-OK'!$A$2:$AT$361,46,FALSE))</f>
        <v>Hargitai Bánk</v>
      </c>
      <c r="D204" s="3" t="str">
        <f>IF(ISERROR(VLOOKUP(B204,'[1]Nevezés-OK'!$A$2:$AT$361,4,FALSE)),"",VLOOKUP(B204,'[1]Nevezés-OK'!$A$2:$AT$361,4,FALSE))</f>
        <v>Férfi</v>
      </c>
      <c r="E204" s="3" t="str">
        <f>IF(ISERROR(VLOOKUP(B204,'[1]Nevezés-OK'!$A$2:$AT$361,5,FALSE)),"",VLOOKUP(B204,'[1]Nevezés-OK'!$A$2:$AT$361,5,FALSE))</f>
        <v>12/07/2006</v>
      </c>
      <c r="F204" s="3" t="str">
        <f>IF(ISERROR(VLOOKUP(B204,'[1]Nevezés-OK'!BB$2:$BD$361,3,FALSE)),"",VLOOKUP(B204,'[1]Nevezés-OK'!$BB$2:$BD$361,3,FALSE))</f>
        <v>Veresegyház VSK</v>
      </c>
      <c r="G204" s="4" t="str">
        <f>IF(ISERROR(VLOOKUP(B204,'[1]Nevezés-OK'!$BB$1:$BE$361,4,FALSE)),"",VLOOKUP(B204,'[1]Nevezés-OK'!$BB$1:$BE$361,4,FALSE))</f>
        <v>Nem</v>
      </c>
    </row>
    <row r="205" spans="1:7" ht="15.75" thickBot="1">
      <c r="A205" s="3">
        <v>268</v>
      </c>
      <c r="B205" s="3">
        <f>IF(ISERROR(VLOOKUP(A205,'[1]Nevezés-OK'!$BA$2:$BB$361,2,FALSE)),"",VLOOKUP(A205,'[1]Nevezés-OK'!$BA$2:$BB$361,2,FALSE))</f>
        <v>204</v>
      </c>
      <c r="C205" s="3" t="str">
        <f>IF(ISERROR(VLOOKUP(B205,'[1]Nevezés-OK'!$A$2:$AT$361,46,FALSE)),"",VLOOKUP(B205,'[1]Nevezés-OK'!$A$2:$AT$361,46,FALSE))</f>
        <v>Takács Dóra</v>
      </c>
      <c r="D205" s="3" t="str">
        <f>IF(ISERROR(VLOOKUP(B205,'[1]Nevezés-OK'!$A$2:$AT$361,4,FALSE)),"",VLOOKUP(B205,'[1]Nevezés-OK'!$A$2:$AT$361,4,FALSE))</f>
        <v>Nő</v>
      </c>
      <c r="E205" s="3" t="str">
        <f>IF(ISERROR(VLOOKUP(B205,'[1]Nevezés-OK'!$A$2:$AT$361,5,FALSE)),"",VLOOKUP(B205,'[1]Nevezés-OK'!$A$2:$AT$361,5,FALSE))</f>
        <v>10/03/2006</v>
      </c>
      <c r="F205" s="3" t="str">
        <f>IF(ISERROR(VLOOKUP(B205,'[1]Nevezés-OK'!BB$2:$BD$361,3,FALSE)),"",VLOOKUP(B205,'[1]Nevezés-OK'!$BB$2:$BD$361,3,FALSE))</f>
        <v>Veresegyház VSK</v>
      </c>
      <c r="G205" s="4" t="str">
        <f>IF(ISERROR(VLOOKUP(B205,'[1]Nevezés-OK'!$BB$1:$BE$361,4,FALSE)),"",VLOOKUP(B205,'[1]Nevezés-OK'!$BB$1:$BE$361,4,FALSE))</f>
        <v>Nem</v>
      </c>
    </row>
    <row r="206" spans="1:7" ht="15.75" thickBot="1">
      <c r="A206" s="3">
        <v>37</v>
      </c>
      <c r="B206" s="3">
        <f>IF(ISERROR(VLOOKUP(A206,'[1]Nevezés-OK'!$BA$2:$BB$361,2,FALSE)),"",VLOOKUP(A206,'[1]Nevezés-OK'!$BA$2:$BB$361,2,FALSE))</f>
        <v>205</v>
      </c>
      <c r="C206" s="3" t="str">
        <f>IF(ISERROR(VLOOKUP(B206,'[1]Nevezés-OK'!$A$2:$AT$361,46,FALSE)),"",VLOOKUP(B206,'[1]Nevezés-OK'!$A$2:$AT$361,46,FALSE))</f>
        <v>Bunda Bíborka</v>
      </c>
      <c r="D206" s="3" t="str">
        <f>IF(ISERROR(VLOOKUP(B206,'[1]Nevezés-OK'!$A$2:$AT$361,4,FALSE)),"",VLOOKUP(B206,'[1]Nevezés-OK'!$A$2:$AT$361,4,FALSE))</f>
        <v>Nő</v>
      </c>
      <c r="E206" s="3" t="str">
        <f>IF(ISERROR(VLOOKUP(B206,'[1]Nevezés-OK'!$A$2:$AT$361,5,FALSE)),"",VLOOKUP(B206,'[1]Nevezés-OK'!$A$2:$AT$361,5,FALSE))</f>
        <v>21/04/2003</v>
      </c>
      <c r="F206" s="3" t="str">
        <f>IF(ISERROR(VLOOKUP(B206,'[1]Nevezés-OK'!BB$2:$BD$361,3,FALSE)),"",VLOOKUP(B206,'[1]Nevezés-OK'!$BB$2:$BD$361,3,FALSE))</f>
        <v>Veresegyház VSK</v>
      </c>
      <c r="G206" s="4" t="str">
        <f>IF(ISERROR(VLOOKUP(B206,'[1]Nevezés-OK'!$BB$1:$BE$361,4,FALSE)),"",VLOOKUP(B206,'[1]Nevezés-OK'!$BB$1:$BE$361,4,FALSE))</f>
        <v>Nem</v>
      </c>
    </row>
    <row r="207" spans="1:7" ht="15.75" thickBot="1">
      <c r="A207" s="3">
        <v>222</v>
      </c>
      <c r="B207" s="3">
        <f>IF(ISERROR(VLOOKUP(A207,'[1]Nevezés-OK'!$BA$2:$BB$361,2,FALSE)),"",VLOOKUP(A207,'[1]Nevezés-OK'!$BA$2:$BB$361,2,FALSE))</f>
        <v>206</v>
      </c>
      <c r="C207" s="3" t="str">
        <f>IF(ISERROR(VLOOKUP(B207,'[1]Nevezés-OK'!$A$2:$AT$361,46,FALSE)),"",VLOOKUP(B207,'[1]Nevezés-OK'!$A$2:$AT$361,46,FALSE))</f>
        <v>Portik Botond</v>
      </c>
      <c r="D207" s="3" t="str">
        <f>IF(ISERROR(VLOOKUP(B207,'[1]Nevezés-OK'!$A$2:$AT$361,4,FALSE)),"",VLOOKUP(B207,'[1]Nevezés-OK'!$A$2:$AT$361,4,FALSE))</f>
        <v>Férfi</v>
      </c>
      <c r="E207" s="3" t="str">
        <f>IF(ISERROR(VLOOKUP(B207,'[1]Nevezés-OK'!$A$2:$AT$361,5,FALSE)),"",VLOOKUP(B207,'[1]Nevezés-OK'!$A$2:$AT$361,5,FALSE))</f>
        <v>14/04/2002</v>
      </c>
      <c r="F207" s="3" t="str">
        <f>IF(ISERROR(VLOOKUP(B207,'[1]Nevezés-OK'!BB$2:$BD$361,3,FALSE)),"",VLOOKUP(B207,'[1]Nevezés-OK'!$BB$2:$BD$361,3,FALSE))</f>
        <v>Veresegyház VSK</v>
      </c>
      <c r="G207" s="4" t="str">
        <f>IF(ISERROR(VLOOKUP(B207,'[1]Nevezés-OK'!$BB$1:$BE$361,4,FALSE)),"",VLOOKUP(B207,'[1]Nevezés-OK'!$BB$1:$BE$361,4,FALSE))</f>
        <v>Nem</v>
      </c>
    </row>
    <row r="208" spans="1:7" ht="15.75" thickBot="1">
      <c r="A208" s="3">
        <v>241</v>
      </c>
      <c r="B208" s="3">
        <f>IF(ISERROR(VLOOKUP(A208,'[1]Nevezés-OK'!$BA$2:$BB$361,2,FALSE)),"",VLOOKUP(A208,'[1]Nevezés-OK'!$BA$2:$BB$361,2,FALSE))</f>
        <v>207</v>
      </c>
      <c r="C208" s="3" t="str">
        <f>IF(ISERROR(VLOOKUP(B208,'[1]Nevezés-OK'!$A$2:$AT$361,46,FALSE)),"",VLOOKUP(B208,'[1]Nevezés-OK'!$A$2:$AT$361,46,FALSE))</f>
        <v>Soós Dorina</v>
      </c>
      <c r="D208" s="3" t="str">
        <f>IF(ISERROR(VLOOKUP(B208,'[1]Nevezés-OK'!$A$2:$AT$361,4,FALSE)),"",VLOOKUP(B208,'[1]Nevezés-OK'!$A$2:$AT$361,4,FALSE))</f>
        <v>Nő</v>
      </c>
      <c r="E208" s="3" t="str">
        <f>IF(ISERROR(VLOOKUP(B208,'[1]Nevezés-OK'!$A$2:$AT$361,5,FALSE)),"",VLOOKUP(B208,'[1]Nevezés-OK'!$A$2:$AT$361,5,FALSE))</f>
        <v>06/11/2002</v>
      </c>
      <c r="F208" s="3" t="str">
        <f>IF(ISERROR(VLOOKUP(B208,'[1]Nevezés-OK'!BB$2:$BD$361,3,FALSE)),"",VLOOKUP(B208,'[1]Nevezés-OK'!$BB$2:$BD$361,3,FALSE))</f>
        <v>Veresegyház VSK</v>
      </c>
      <c r="G208" s="4" t="str">
        <f>IF(ISERROR(VLOOKUP(B208,'[1]Nevezés-OK'!$BB$1:$BE$361,4,FALSE)),"",VLOOKUP(B208,'[1]Nevezés-OK'!$BB$1:$BE$361,4,FALSE))</f>
        <v>Nem</v>
      </c>
    </row>
    <row r="209" spans="1:7" ht="15.75" thickBot="1">
      <c r="A209" s="3">
        <v>126</v>
      </c>
      <c r="B209" s="3">
        <f>IF(ISERROR(VLOOKUP(A209,'[1]Nevezés-OK'!$BA$2:$BB$361,2,FALSE)),"",VLOOKUP(A209,'[1]Nevezés-OK'!$BA$2:$BB$361,2,FALSE))</f>
        <v>208</v>
      </c>
      <c r="C209" s="3" t="str">
        <f>IF(ISERROR(VLOOKUP(B209,'[1]Nevezés-OK'!$A$2:$AT$361,46,FALSE)),"",VLOOKUP(B209,'[1]Nevezés-OK'!$A$2:$AT$361,46,FALSE))</f>
        <v>Kaposi Márton</v>
      </c>
      <c r="D209" s="3" t="str">
        <f>IF(ISERROR(VLOOKUP(B209,'[1]Nevezés-OK'!$A$2:$AT$361,4,FALSE)),"",VLOOKUP(B209,'[1]Nevezés-OK'!$A$2:$AT$361,4,FALSE))</f>
        <v>Férfi</v>
      </c>
      <c r="E209" s="3" t="str">
        <f>IF(ISERROR(VLOOKUP(B209,'[1]Nevezés-OK'!$A$2:$AT$361,5,FALSE)),"",VLOOKUP(B209,'[1]Nevezés-OK'!$A$2:$AT$361,5,FALSE))</f>
        <v>21/03/2002</v>
      </c>
      <c r="F209" s="3" t="str">
        <f>IF(ISERROR(VLOOKUP(B209,'[1]Nevezés-OK'!BB$2:$BD$361,3,FALSE)),"",VLOOKUP(B209,'[1]Nevezés-OK'!$BB$2:$BD$361,3,FALSE))</f>
        <v>Veresegyház VSK</v>
      </c>
      <c r="G209" s="4" t="str">
        <f>IF(ISERROR(VLOOKUP(B209,'[1]Nevezés-OK'!$BB$1:$BE$361,4,FALSE)),"",VLOOKUP(B209,'[1]Nevezés-OK'!$BB$1:$BE$361,4,FALSE))</f>
        <v>Nem</v>
      </c>
    </row>
    <row r="210" spans="1:7" ht="15.75" thickBot="1">
      <c r="A210" s="3">
        <v>132</v>
      </c>
      <c r="B210" s="3">
        <f>IF(ISERROR(VLOOKUP(A210,'[1]Nevezés-OK'!$BA$2:$BB$361,2,FALSE)),"",VLOOKUP(A210,'[1]Nevezés-OK'!$BA$2:$BB$361,2,FALSE))</f>
        <v>209</v>
      </c>
      <c r="C210" s="3" t="str">
        <f>IF(ISERROR(VLOOKUP(B210,'[1]Nevezés-OK'!$A$2:$AT$361,46,FALSE)),"",VLOOKUP(B210,'[1]Nevezés-OK'!$A$2:$AT$361,46,FALSE))</f>
        <v>Kelemen Dorottya</v>
      </c>
      <c r="D210" s="3" t="str">
        <f>IF(ISERROR(VLOOKUP(B210,'[1]Nevezés-OK'!$A$2:$AT$361,4,FALSE)),"",VLOOKUP(B210,'[1]Nevezés-OK'!$A$2:$AT$361,4,FALSE))</f>
        <v>Nő</v>
      </c>
      <c r="E210" s="3" t="str">
        <f>IF(ISERROR(VLOOKUP(B210,'[1]Nevezés-OK'!$A$2:$AT$361,5,FALSE)),"",VLOOKUP(B210,'[1]Nevezés-OK'!$A$2:$AT$361,5,FALSE))</f>
        <v>06/06/2001</v>
      </c>
      <c r="F210" s="3" t="str">
        <f>IF(ISERROR(VLOOKUP(B210,'[1]Nevezés-OK'!BB$2:$BD$361,3,FALSE)),"",VLOOKUP(B210,'[1]Nevezés-OK'!$BB$2:$BD$361,3,FALSE))</f>
        <v>Veresegyház VSK</v>
      </c>
      <c r="G210" s="4" t="str">
        <f>IF(ISERROR(VLOOKUP(B210,'[1]Nevezés-OK'!$BB$1:$BE$361,4,FALSE)),"",VLOOKUP(B210,'[1]Nevezés-OK'!$BB$1:$BE$361,4,FALSE))</f>
        <v>Nem</v>
      </c>
    </row>
    <row r="211" spans="1:7" ht="15.75" thickBot="1">
      <c r="A211" s="3">
        <v>67</v>
      </c>
      <c r="B211" s="3">
        <f>IF(ISERROR(VLOOKUP(A211,'[1]Nevezés-OK'!$BA$2:$BB$361,2,FALSE)),"",VLOOKUP(A211,'[1]Nevezés-OK'!$BA$2:$BB$361,2,FALSE))</f>
        <v>210</v>
      </c>
      <c r="C211" s="3" t="str">
        <f>IF(ISERROR(VLOOKUP(B211,'[1]Nevezés-OK'!$A$2:$AT$361,46,FALSE)),"",VLOOKUP(B211,'[1]Nevezés-OK'!$A$2:$AT$361,46,FALSE))</f>
        <v>Ferencz Domonkos</v>
      </c>
      <c r="D211" s="3" t="str">
        <f>IF(ISERROR(VLOOKUP(B211,'[1]Nevezés-OK'!$A$2:$AT$361,4,FALSE)),"",VLOOKUP(B211,'[1]Nevezés-OK'!$A$2:$AT$361,4,FALSE))</f>
        <v>Férfi</v>
      </c>
      <c r="E211" s="3" t="str">
        <f>IF(ISERROR(VLOOKUP(B211,'[1]Nevezés-OK'!$A$2:$AT$361,5,FALSE)),"",VLOOKUP(B211,'[1]Nevezés-OK'!$A$2:$AT$361,5,FALSE))</f>
        <v>18/07/2001</v>
      </c>
      <c r="F211" s="3" t="str">
        <f>IF(ISERROR(VLOOKUP(B211,'[1]Nevezés-OK'!BB$2:$BD$361,3,FALSE)),"",VLOOKUP(B211,'[1]Nevezés-OK'!$BB$2:$BD$361,3,FALSE))</f>
        <v>Veresegyház VSK</v>
      </c>
      <c r="G211" s="4" t="str">
        <f>IF(ISERROR(VLOOKUP(B211,'[1]Nevezés-OK'!$BB$1:$BE$361,4,FALSE)),"",VLOOKUP(B211,'[1]Nevezés-OK'!$BB$1:$BE$361,4,FALSE))</f>
        <v>Nem</v>
      </c>
    </row>
    <row r="212" spans="1:7" ht="15.75" thickBot="1">
      <c r="A212" s="3">
        <v>66</v>
      </c>
      <c r="B212" s="3">
        <f>IF(ISERROR(VLOOKUP(A212,'[1]Nevezés-OK'!$BA$2:$BB$361,2,FALSE)),"",VLOOKUP(A212,'[1]Nevezés-OK'!$BA$2:$BB$361,2,FALSE))</f>
        <v>211</v>
      </c>
      <c r="C212" s="3" t="str">
        <f>IF(ISERROR(VLOOKUP(B212,'[1]Nevezés-OK'!$A$2:$AT$361,46,FALSE)),"",VLOOKUP(B212,'[1]Nevezés-OK'!$A$2:$AT$361,46,FALSE))</f>
        <v>Ferencz Ábel</v>
      </c>
      <c r="D212" s="3" t="str">
        <f>IF(ISERROR(VLOOKUP(B212,'[1]Nevezés-OK'!$A$2:$AT$361,4,FALSE)),"",VLOOKUP(B212,'[1]Nevezés-OK'!$A$2:$AT$361,4,FALSE))</f>
        <v>Férfi</v>
      </c>
      <c r="E212" s="3" t="str">
        <f>IF(ISERROR(VLOOKUP(B212,'[1]Nevezés-OK'!$A$2:$AT$361,5,FALSE)),"",VLOOKUP(B212,'[1]Nevezés-OK'!$A$2:$AT$361,5,FALSE))</f>
        <v>23/08/1999</v>
      </c>
      <c r="F212" s="3" t="str">
        <f>IF(ISERROR(VLOOKUP(B212,'[1]Nevezés-OK'!BB$2:$BD$361,3,FALSE)),"",VLOOKUP(B212,'[1]Nevezés-OK'!$BB$2:$BD$361,3,FALSE))</f>
        <v>Veresegyház VSK</v>
      </c>
      <c r="G212" s="4" t="str">
        <f>IF(ISERROR(VLOOKUP(B212,'[1]Nevezés-OK'!$BB$1:$BE$361,4,FALSE)),"",VLOOKUP(B212,'[1]Nevezés-OK'!$BB$1:$BE$361,4,FALSE))</f>
        <v>Nem</v>
      </c>
    </row>
    <row r="213" spans="1:7" ht="15.75" thickBot="1">
      <c r="A213" s="3">
        <v>118</v>
      </c>
      <c r="B213" s="3">
        <f>IF(ISERROR(VLOOKUP(A213,'[1]Nevezés-OK'!$BA$2:$BB$361,2,FALSE)),"",VLOOKUP(A213,'[1]Nevezés-OK'!$BA$2:$BB$361,2,FALSE))</f>
        <v>212</v>
      </c>
      <c r="C213" s="3" t="str">
        <f>IF(ISERROR(VLOOKUP(B213,'[1]Nevezés-OK'!$A$2:$AT$361,46,FALSE)),"",VLOOKUP(B213,'[1]Nevezés-OK'!$A$2:$AT$361,46,FALSE))</f>
        <v>Jankov Máté</v>
      </c>
      <c r="D213" s="3" t="str">
        <f>IF(ISERROR(VLOOKUP(B213,'[1]Nevezés-OK'!$A$2:$AT$361,4,FALSE)),"",VLOOKUP(B213,'[1]Nevezés-OK'!$A$2:$AT$361,4,FALSE))</f>
        <v>Férfi</v>
      </c>
      <c r="E213" s="3" t="str">
        <f>IF(ISERROR(VLOOKUP(B213,'[1]Nevezés-OK'!$A$2:$AT$361,5,FALSE)),"",VLOOKUP(B213,'[1]Nevezés-OK'!$A$2:$AT$361,5,FALSE))</f>
        <v>10/04/2000</v>
      </c>
      <c r="F213" s="3" t="str">
        <f>IF(ISERROR(VLOOKUP(B213,'[1]Nevezés-OK'!BB$2:$BD$361,3,FALSE)),"",VLOOKUP(B213,'[1]Nevezés-OK'!$BB$2:$BD$361,3,FALSE))</f>
        <v>Veresegyház VSK</v>
      </c>
      <c r="G213" s="4" t="str">
        <f>IF(ISERROR(VLOOKUP(B213,'[1]Nevezés-OK'!$BB$1:$BE$361,4,FALSE)),"",VLOOKUP(B213,'[1]Nevezés-OK'!$BB$1:$BE$361,4,FALSE))</f>
        <v>Nem</v>
      </c>
    </row>
    <row r="214" spans="1:7" ht="15.75" thickBot="1">
      <c r="A214" s="3">
        <v>289</v>
      </c>
      <c r="B214" s="3">
        <f>IF(ISERROR(VLOOKUP(A214,'[1]Nevezés-OK'!$BA$2:$BB$361,2,FALSE)),"",VLOOKUP(A214,'[1]Nevezés-OK'!$BA$2:$BB$361,2,FALSE))</f>
        <v>213</v>
      </c>
      <c r="C214" s="3" t="str">
        <f>IF(ISERROR(VLOOKUP(B214,'[1]Nevezés-OK'!$A$2:$AT$361,46,FALSE)),"",VLOOKUP(B214,'[1]Nevezés-OK'!$A$2:$AT$361,46,FALSE))</f>
        <v>Vajkovics Ferenc</v>
      </c>
      <c r="D214" s="3" t="str">
        <f>IF(ISERROR(VLOOKUP(B214,'[1]Nevezés-OK'!$A$2:$AT$361,4,FALSE)),"",VLOOKUP(B214,'[1]Nevezés-OK'!$A$2:$AT$361,4,FALSE))</f>
        <v>Férfi</v>
      </c>
      <c r="E214" s="3" t="str">
        <f>IF(ISERROR(VLOOKUP(B214,'[1]Nevezés-OK'!$A$2:$AT$361,5,FALSE)),"",VLOOKUP(B214,'[1]Nevezés-OK'!$A$2:$AT$361,5,FALSE))</f>
        <v>10/03/2001</v>
      </c>
      <c r="F214" s="3" t="str">
        <f>IF(ISERROR(VLOOKUP(B214,'[1]Nevezés-OK'!BB$2:$BD$361,3,FALSE)),"",VLOOKUP(B214,'[1]Nevezés-OK'!$BB$2:$BD$361,3,FALSE))</f>
        <v>Veresegyház VSK</v>
      </c>
      <c r="G214" s="4" t="str">
        <f>IF(ISERROR(VLOOKUP(B214,'[1]Nevezés-OK'!$BB$1:$BE$361,4,FALSE)),"",VLOOKUP(B214,'[1]Nevezés-OK'!$BB$1:$BE$361,4,FALSE))</f>
        <v>Igen</v>
      </c>
    </row>
    <row r="215" spans="1:7" ht="15.75" thickBot="1">
      <c r="A215" s="3">
        <v>119</v>
      </c>
      <c r="B215" s="3">
        <f>IF(ISERROR(VLOOKUP(A215,'[1]Nevezés-OK'!$BA$2:$BB$361,2,FALSE)),"",VLOOKUP(A215,'[1]Nevezés-OK'!$BA$2:$BB$361,2,FALSE))</f>
        <v>214</v>
      </c>
      <c r="C215" s="3" t="str">
        <f>IF(ISERROR(VLOOKUP(B215,'[1]Nevezés-OK'!$A$2:$AT$361,46,FALSE)),"",VLOOKUP(B215,'[1]Nevezés-OK'!$A$2:$AT$361,46,FALSE))</f>
        <v>Jankov Milán</v>
      </c>
      <c r="D215" s="3" t="str">
        <f>IF(ISERROR(VLOOKUP(B215,'[1]Nevezés-OK'!$A$2:$AT$361,4,FALSE)),"",VLOOKUP(B215,'[1]Nevezés-OK'!$A$2:$AT$361,4,FALSE))</f>
        <v>Férfi</v>
      </c>
      <c r="E215" s="3" t="str">
        <f>IF(ISERROR(VLOOKUP(B215,'[1]Nevezés-OK'!$A$2:$AT$361,5,FALSE)),"",VLOOKUP(B215,'[1]Nevezés-OK'!$A$2:$AT$361,5,FALSE))</f>
        <v>30/07/2004</v>
      </c>
      <c r="F215" s="3" t="str">
        <f>IF(ISERROR(VLOOKUP(B215,'[1]Nevezés-OK'!BB$2:$BD$361,3,FALSE)),"",VLOOKUP(B215,'[1]Nevezés-OK'!$BB$2:$BD$361,3,FALSE))</f>
        <v>Veresegyház VSK</v>
      </c>
      <c r="G215" s="4" t="str">
        <f>IF(ISERROR(VLOOKUP(B215,'[1]Nevezés-OK'!$BB$1:$BE$361,4,FALSE)),"",VLOOKUP(B215,'[1]Nevezés-OK'!$BB$1:$BE$361,4,FALSE))</f>
        <v>Nem</v>
      </c>
    </row>
    <row r="216" spans="1:7" ht="15.75" thickBot="1">
      <c r="A216" s="3">
        <v>250</v>
      </c>
      <c r="B216" s="3">
        <f>IF(ISERROR(VLOOKUP(A216,'[1]Nevezés-OK'!$BA$2:$BB$361,2,FALSE)),"",VLOOKUP(A216,'[1]Nevezés-OK'!$BA$2:$BB$361,2,FALSE))</f>
        <v>215</v>
      </c>
      <c r="C216" s="3" t="str">
        <f>IF(ISERROR(VLOOKUP(B216,'[1]Nevezés-OK'!$A$2:$AT$361,46,FALSE)),"",VLOOKUP(B216,'[1]Nevezés-OK'!$A$2:$AT$361,46,FALSE))</f>
        <v>Szabó Márk</v>
      </c>
      <c r="D216" s="3" t="str">
        <f>IF(ISERROR(VLOOKUP(B216,'[1]Nevezés-OK'!$A$2:$AT$361,4,FALSE)),"",VLOOKUP(B216,'[1]Nevezés-OK'!$A$2:$AT$361,4,FALSE))</f>
        <v>Férfi</v>
      </c>
      <c r="E216" s="3" t="str">
        <f>IF(ISERROR(VLOOKUP(B216,'[1]Nevezés-OK'!$A$2:$AT$361,5,FALSE)),"",VLOOKUP(B216,'[1]Nevezés-OK'!$A$2:$AT$361,5,FALSE))</f>
        <v>20/09/2005</v>
      </c>
      <c r="F216" s="3" t="str">
        <f>IF(ISERROR(VLOOKUP(B216,'[1]Nevezés-OK'!BB$2:$BD$361,3,FALSE)),"",VLOOKUP(B216,'[1]Nevezés-OK'!$BB$2:$BD$361,3,FALSE))</f>
        <v>Veresegyház VSK</v>
      </c>
      <c r="G216" s="4" t="str">
        <f>IF(ISERROR(VLOOKUP(B216,'[1]Nevezés-OK'!$BB$1:$BE$361,4,FALSE)),"",VLOOKUP(B216,'[1]Nevezés-OK'!$BB$1:$BE$361,4,FALSE))</f>
        <v>Nem</v>
      </c>
    </row>
    <row r="217" spans="1:7" ht="15.75" thickBot="1">
      <c r="A217" s="3">
        <v>265</v>
      </c>
      <c r="B217" s="3">
        <f>IF(ISERROR(VLOOKUP(A217,'[1]Nevezés-OK'!$BA$2:$BB$361,2,FALSE)),"",VLOOKUP(A217,'[1]Nevezés-OK'!$BA$2:$BB$361,2,FALSE))</f>
        <v>216</v>
      </c>
      <c r="C217" s="3" t="str">
        <f>IF(ISERROR(VLOOKUP(B217,'[1]Nevezés-OK'!$A$2:$AT$361,46,FALSE)),"",VLOOKUP(B217,'[1]Nevezés-OK'!$A$2:$AT$361,46,FALSE))</f>
        <v>Szupkai Richárd</v>
      </c>
      <c r="D217" s="3" t="str">
        <f>IF(ISERROR(VLOOKUP(B217,'[1]Nevezés-OK'!$A$2:$AT$361,4,FALSE)),"",VLOOKUP(B217,'[1]Nevezés-OK'!$A$2:$AT$361,4,FALSE))</f>
        <v>Férfi</v>
      </c>
      <c r="E217" s="3" t="str">
        <f>IF(ISERROR(VLOOKUP(B217,'[1]Nevezés-OK'!$A$2:$AT$361,5,FALSE)),"",VLOOKUP(B217,'[1]Nevezés-OK'!$A$2:$AT$361,5,FALSE))</f>
        <v>01/01/2003</v>
      </c>
      <c r="F217" s="3" t="str">
        <f>IF(ISERROR(VLOOKUP(B217,'[1]Nevezés-OK'!BB$2:$BD$361,3,FALSE)),"",VLOOKUP(B217,'[1]Nevezés-OK'!$BB$2:$BD$361,3,FALSE))</f>
        <v>FTC</v>
      </c>
      <c r="G217" s="4" t="str">
        <f>IF(ISERROR(VLOOKUP(B217,'[1]Nevezés-OK'!$BB$1:$BE$361,4,FALSE)),"",VLOOKUP(B217,'[1]Nevezés-OK'!$BB$1:$BE$361,4,FALSE))</f>
        <v>Nem</v>
      </c>
    </row>
    <row r="218" spans="1:7" ht="15.75" thickBot="1">
      <c r="A218" s="3">
        <v>189</v>
      </c>
      <c r="B218" s="3">
        <f>IF(ISERROR(VLOOKUP(A218,'[1]Nevezés-OK'!$BA$2:$BB$361,2,FALSE)),"",VLOOKUP(A218,'[1]Nevezés-OK'!$BA$2:$BB$361,2,FALSE))</f>
        <v>217</v>
      </c>
      <c r="C218" s="3" t="str">
        <f>IF(ISERROR(VLOOKUP(B218,'[1]Nevezés-OK'!$A$2:$AT$361,46,FALSE)),"",VLOOKUP(B218,'[1]Nevezés-OK'!$A$2:$AT$361,46,FALSE))</f>
        <v>Nádor Tímea</v>
      </c>
      <c r="D218" s="3" t="str">
        <f>IF(ISERROR(VLOOKUP(B218,'[1]Nevezés-OK'!$A$2:$AT$361,4,FALSE)),"",VLOOKUP(B218,'[1]Nevezés-OK'!$A$2:$AT$361,4,FALSE))</f>
        <v>Nő</v>
      </c>
      <c r="E218" s="3" t="str">
        <f>IF(ISERROR(VLOOKUP(B218,'[1]Nevezés-OK'!$A$2:$AT$361,5,FALSE)),"",VLOOKUP(B218,'[1]Nevezés-OK'!$A$2:$AT$361,5,FALSE))</f>
        <v>23/04/2005</v>
      </c>
      <c r="F218" s="3" t="str">
        <f>IF(ISERROR(VLOOKUP(B218,'[1]Nevezés-OK'!BB$2:$BD$361,3,FALSE)),"",VLOOKUP(B218,'[1]Nevezés-OK'!$BB$2:$BD$361,3,FALSE))</f>
        <v>KSI SE</v>
      </c>
      <c r="G218" s="4" t="str">
        <f>IF(ISERROR(VLOOKUP(B218,'[1]Nevezés-OK'!$BB$1:$BE$361,4,FALSE)),"",VLOOKUP(B218,'[1]Nevezés-OK'!$BB$1:$BE$361,4,FALSE))</f>
        <v>Nem</v>
      </c>
    </row>
    <row r="219" spans="1:7" ht="15.75" thickBot="1">
      <c r="A219" s="3">
        <v>275</v>
      </c>
      <c r="B219" s="3">
        <f>IF(ISERROR(VLOOKUP(A219,'[1]Nevezés-OK'!$BA$2:$BB$361,2,FALSE)),"",VLOOKUP(A219,'[1]Nevezés-OK'!$BA$2:$BB$361,2,FALSE))</f>
        <v>218</v>
      </c>
      <c r="C219" s="3" t="str">
        <f>IF(ISERROR(VLOOKUP(B219,'[1]Nevezés-OK'!$A$2:$AT$361,46,FALSE)),"",VLOOKUP(B219,'[1]Nevezés-OK'!$A$2:$AT$361,46,FALSE))</f>
        <v>Tóth Anna</v>
      </c>
      <c r="D219" s="3" t="str">
        <f>IF(ISERROR(VLOOKUP(B219,'[1]Nevezés-OK'!$A$2:$AT$361,4,FALSE)),"",VLOOKUP(B219,'[1]Nevezés-OK'!$A$2:$AT$361,4,FALSE))</f>
        <v>Nő</v>
      </c>
      <c r="E219" s="3" t="str">
        <f>IF(ISERROR(VLOOKUP(B219,'[1]Nevezés-OK'!$A$2:$AT$361,5,FALSE)),"",VLOOKUP(B219,'[1]Nevezés-OK'!$A$2:$AT$361,5,FALSE))</f>
        <v>22/11/2005</v>
      </c>
      <c r="F219" s="3" t="str">
        <f>IF(ISERROR(VLOOKUP(B219,'[1]Nevezés-OK'!BB$2:$BD$361,3,FALSE)),"",VLOOKUP(B219,'[1]Nevezés-OK'!$BB$2:$BD$361,3,FALSE))</f>
        <v>KSI SE</v>
      </c>
      <c r="G219" s="4" t="str">
        <f>IF(ISERROR(VLOOKUP(B219,'[1]Nevezés-OK'!$BB$1:$BE$361,4,FALSE)),"",VLOOKUP(B219,'[1]Nevezés-OK'!$BB$1:$BE$361,4,FALSE))</f>
        <v>Nem</v>
      </c>
    </row>
    <row r="220" spans="1:7" ht="15.75" thickBot="1">
      <c r="A220" s="3">
        <v>105</v>
      </c>
      <c r="B220" s="3">
        <f>IF(ISERROR(VLOOKUP(A220,'[1]Nevezés-OK'!$BA$2:$BB$361,2,FALSE)),"",VLOOKUP(A220,'[1]Nevezés-OK'!$BA$2:$BB$361,2,FALSE))</f>
        <v>219</v>
      </c>
      <c r="C220" s="3" t="str">
        <f>IF(ISERROR(VLOOKUP(B220,'[1]Nevezés-OK'!$A$2:$AT$361,46,FALSE)),"",VLOOKUP(B220,'[1]Nevezés-OK'!$A$2:$AT$361,46,FALSE))</f>
        <v>Hollán Júlia</v>
      </c>
      <c r="D220" s="3" t="str">
        <f>IF(ISERROR(VLOOKUP(B220,'[1]Nevezés-OK'!$A$2:$AT$361,4,FALSE)),"",VLOOKUP(B220,'[1]Nevezés-OK'!$A$2:$AT$361,4,FALSE))</f>
        <v>Nő</v>
      </c>
      <c r="E220" s="3" t="str">
        <f>IF(ISERROR(VLOOKUP(B220,'[1]Nevezés-OK'!$A$2:$AT$361,5,FALSE)),"",VLOOKUP(B220,'[1]Nevezés-OK'!$A$2:$AT$361,5,FALSE))</f>
        <v>23/01/2006</v>
      </c>
      <c r="F220" s="3" t="str">
        <f>IF(ISERROR(VLOOKUP(B220,'[1]Nevezés-OK'!BB$2:$BD$361,3,FALSE)),"",VLOOKUP(B220,'[1]Nevezés-OK'!$BB$2:$BD$361,3,FALSE))</f>
        <v>KSI SE</v>
      </c>
      <c r="G220" s="4" t="str">
        <f>IF(ISERROR(VLOOKUP(B220,'[1]Nevezés-OK'!$BB$1:$BE$361,4,FALSE)),"",VLOOKUP(B220,'[1]Nevezés-OK'!$BB$1:$BE$361,4,FALSE))</f>
        <v>Nem</v>
      </c>
    </row>
    <row r="221" spans="1:7" ht="15.75" thickBot="1">
      <c r="A221" s="3">
        <v>42</v>
      </c>
      <c r="B221" s="3">
        <f>IF(ISERROR(VLOOKUP(A221,'[1]Nevezés-OK'!$BA$2:$BB$361,2,FALSE)),"",VLOOKUP(A221,'[1]Nevezés-OK'!$BA$2:$BB$361,2,FALSE))</f>
        <v>220</v>
      </c>
      <c r="C221" s="3" t="str">
        <f>IF(ISERROR(VLOOKUP(B221,'[1]Nevezés-OK'!$A$2:$AT$361,46,FALSE)),"",VLOOKUP(B221,'[1]Nevezés-OK'!$A$2:$AT$361,46,FALSE))</f>
        <v>Cseke Zalán</v>
      </c>
      <c r="D221" s="3" t="str">
        <f>IF(ISERROR(VLOOKUP(B221,'[1]Nevezés-OK'!$A$2:$AT$361,4,FALSE)),"",VLOOKUP(B221,'[1]Nevezés-OK'!$A$2:$AT$361,4,FALSE))</f>
        <v>Férfi</v>
      </c>
      <c r="E221" s="3" t="str">
        <f>IF(ISERROR(VLOOKUP(B221,'[1]Nevezés-OK'!$A$2:$AT$361,5,FALSE)),"",VLOOKUP(B221,'[1]Nevezés-OK'!$A$2:$AT$361,5,FALSE))</f>
        <v>21/04/2007</v>
      </c>
      <c r="F221" s="3" t="str">
        <f>IF(ISERROR(VLOOKUP(B221,'[1]Nevezés-OK'!BB$2:$BD$361,3,FALSE)),"",VLOOKUP(B221,'[1]Nevezés-OK'!$BB$2:$BD$361,3,FALSE))</f>
        <v>KSI SE</v>
      </c>
      <c r="G221" s="4" t="str">
        <f>IF(ISERROR(VLOOKUP(B221,'[1]Nevezés-OK'!$BB$1:$BE$361,4,FALSE)),"",VLOOKUP(B221,'[1]Nevezés-OK'!$BB$1:$BE$361,4,FALSE))</f>
        <v>Nem</v>
      </c>
    </row>
    <row r="222" spans="1:7" ht="15.75" thickBot="1">
      <c r="A222" s="3">
        <v>41</v>
      </c>
      <c r="B222" s="3">
        <f>IF(ISERROR(VLOOKUP(A222,'[1]Nevezés-OK'!$BA$2:$BB$361,2,FALSE)),"",VLOOKUP(A222,'[1]Nevezés-OK'!$BA$2:$BB$361,2,FALSE))</f>
        <v>221</v>
      </c>
      <c r="C222" s="3" t="str">
        <f>IF(ISERROR(VLOOKUP(B222,'[1]Nevezés-OK'!$A$2:$AT$361,46,FALSE)),"",VLOOKUP(B222,'[1]Nevezés-OK'!$A$2:$AT$361,46,FALSE))</f>
        <v>Cseke Lilla</v>
      </c>
      <c r="D222" s="3" t="str">
        <f>IF(ISERROR(VLOOKUP(B222,'[1]Nevezés-OK'!$A$2:$AT$361,4,FALSE)),"",VLOOKUP(B222,'[1]Nevezés-OK'!$A$2:$AT$361,4,FALSE))</f>
        <v>Nő</v>
      </c>
      <c r="E222" s="3" t="str">
        <f>IF(ISERROR(VLOOKUP(B222,'[1]Nevezés-OK'!$A$2:$AT$361,5,FALSE)),"",VLOOKUP(B222,'[1]Nevezés-OK'!$A$2:$AT$361,5,FALSE))</f>
        <v>21/04/2009</v>
      </c>
      <c r="F222" s="3" t="str">
        <f>IF(ISERROR(VLOOKUP(B222,'[1]Nevezés-OK'!BB$2:$BD$361,3,FALSE)),"",VLOOKUP(B222,'[1]Nevezés-OK'!$BB$2:$BD$361,3,FALSE))</f>
        <v>KSI SE</v>
      </c>
      <c r="G222" s="4" t="str">
        <f>IF(ISERROR(VLOOKUP(B222,'[1]Nevezés-OK'!$BB$1:$BE$361,4,FALSE)),"",VLOOKUP(B222,'[1]Nevezés-OK'!$BB$1:$BE$361,4,FALSE))</f>
        <v>Nem</v>
      </c>
    </row>
    <row r="223" spans="1:7" ht="15.75" thickBot="1">
      <c r="A223" s="3">
        <v>38</v>
      </c>
      <c r="B223" s="3">
        <f>IF(ISERROR(VLOOKUP(A223,'[1]Nevezés-OK'!$BA$2:$BB$361,2,FALSE)),"",VLOOKUP(A223,'[1]Nevezés-OK'!$BA$2:$BB$361,2,FALSE))</f>
        <v>222</v>
      </c>
      <c r="C223" s="3" t="str">
        <f>IF(ISERROR(VLOOKUP(B223,'[1]Nevezés-OK'!$A$2:$AT$361,46,FALSE)),"",VLOOKUP(B223,'[1]Nevezés-OK'!$A$2:$AT$361,46,FALSE))</f>
        <v>Czimmermann László</v>
      </c>
      <c r="D223" s="3" t="str">
        <f>IF(ISERROR(VLOOKUP(B223,'[1]Nevezés-OK'!$A$2:$AT$361,4,FALSE)),"",VLOOKUP(B223,'[1]Nevezés-OK'!$A$2:$AT$361,4,FALSE))</f>
        <v>Férfi</v>
      </c>
      <c r="E223" s="3" t="str">
        <f>IF(ISERROR(VLOOKUP(B223,'[1]Nevezés-OK'!$A$2:$AT$361,5,FALSE)),"",VLOOKUP(B223,'[1]Nevezés-OK'!$A$2:$AT$361,5,FALSE))</f>
        <v>02/05/2007</v>
      </c>
      <c r="F223" s="3" t="str">
        <f>IF(ISERROR(VLOOKUP(B223,'[1]Nevezés-OK'!BB$2:$BD$361,3,FALSE)),"",VLOOKUP(B223,'[1]Nevezés-OK'!$BB$2:$BD$361,3,FALSE))</f>
        <v>KSI SE</v>
      </c>
      <c r="G223" s="4" t="str">
        <f>IF(ISERROR(VLOOKUP(B223,'[1]Nevezés-OK'!$BB$1:$BE$361,4,FALSE)),"",VLOOKUP(B223,'[1]Nevezés-OK'!$BB$1:$BE$361,4,FALSE))</f>
        <v>Nem</v>
      </c>
    </row>
    <row r="224" spans="1:7" ht="15.75" thickBot="1">
      <c r="A224" s="3">
        <v>23</v>
      </c>
      <c r="B224" s="3">
        <f>IF(ISERROR(VLOOKUP(A224,'[1]Nevezés-OK'!$BA$2:$BB$361,2,FALSE)),"",VLOOKUP(A224,'[1]Nevezés-OK'!$BA$2:$BB$361,2,FALSE))</f>
        <v>223</v>
      </c>
      <c r="C224" s="3" t="str">
        <f>IF(ISERROR(VLOOKUP(B224,'[1]Nevezés-OK'!$A$2:$AT$361,46,FALSE)),"",VLOOKUP(B224,'[1]Nevezés-OK'!$A$2:$AT$361,46,FALSE))</f>
        <v>Bauer Blanka</v>
      </c>
      <c r="D224" s="3" t="str">
        <f>IF(ISERROR(VLOOKUP(B224,'[1]Nevezés-OK'!$A$2:$AT$361,4,FALSE)),"",VLOOKUP(B224,'[1]Nevezés-OK'!$A$2:$AT$361,4,FALSE))</f>
        <v>Nő</v>
      </c>
      <c r="E224" s="3" t="str">
        <f>IF(ISERROR(VLOOKUP(B224,'[1]Nevezés-OK'!$A$2:$AT$361,5,FALSE)),"",VLOOKUP(B224,'[1]Nevezés-OK'!$A$2:$AT$361,5,FALSE))</f>
        <v>21/07/2005</v>
      </c>
      <c r="F224" s="3" t="str">
        <f>IF(ISERROR(VLOOKUP(B224,'[1]Nevezés-OK'!BB$2:$BD$361,3,FALSE)),"",VLOOKUP(B224,'[1]Nevezés-OK'!$BB$2:$BD$361,3,FALSE))</f>
        <v>KSI SE</v>
      </c>
      <c r="G224" s="4" t="str">
        <f>IF(ISERROR(VLOOKUP(B224,'[1]Nevezés-OK'!$BB$1:$BE$361,4,FALSE)),"",VLOOKUP(B224,'[1]Nevezés-OK'!$BB$1:$BE$361,4,FALSE))</f>
        <v>Nem</v>
      </c>
    </row>
    <row r="225" spans="1:7" ht="15.75" thickBot="1">
      <c r="A225" s="3">
        <v>230</v>
      </c>
      <c r="B225" s="3">
        <f>IF(ISERROR(VLOOKUP(A225,'[1]Nevezés-OK'!$BA$2:$BB$361,2,FALSE)),"",VLOOKUP(A225,'[1]Nevezés-OK'!$BA$2:$BB$361,2,FALSE))</f>
        <v>224</v>
      </c>
      <c r="C225" s="3" t="str">
        <f>IF(ISERROR(VLOOKUP(B225,'[1]Nevezés-OK'!$A$2:$AT$361,46,FALSE)),"",VLOOKUP(B225,'[1]Nevezés-OK'!$A$2:$AT$361,46,FALSE))</f>
        <v>Sántha Bernadett</v>
      </c>
      <c r="D225" s="3" t="str">
        <f>IF(ISERROR(VLOOKUP(B225,'[1]Nevezés-OK'!$A$2:$AT$361,4,FALSE)),"",VLOOKUP(B225,'[1]Nevezés-OK'!$A$2:$AT$361,4,FALSE))</f>
        <v>Nő</v>
      </c>
      <c r="E225" s="3" t="str">
        <f>IF(ISERROR(VLOOKUP(B225,'[1]Nevezés-OK'!$A$2:$AT$361,5,FALSE)),"",VLOOKUP(B225,'[1]Nevezés-OK'!$A$2:$AT$361,5,FALSE))</f>
        <v>26/11/2006</v>
      </c>
      <c r="F225" s="3" t="str">
        <f>IF(ISERROR(VLOOKUP(B225,'[1]Nevezés-OK'!BB$2:$BD$361,3,FALSE)),"",VLOOKUP(B225,'[1]Nevezés-OK'!$BB$2:$BD$361,3,FALSE))</f>
        <v>KSI SE</v>
      </c>
      <c r="G225" s="4" t="str">
        <f>IF(ISERROR(VLOOKUP(B225,'[1]Nevezés-OK'!$BB$1:$BE$361,4,FALSE)),"",VLOOKUP(B225,'[1]Nevezés-OK'!$BB$1:$BE$361,4,FALSE))</f>
        <v>Nem</v>
      </c>
    </row>
    <row r="226" spans="1:7" ht="15.75" thickBot="1">
      <c r="A226" s="3">
        <v>51</v>
      </c>
      <c r="B226" s="3">
        <f>IF(ISERROR(VLOOKUP(A226,'[1]Nevezés-OK'!$BA$2:$BB$361,2,FALSE)),"",VLOOKUP(A226,'[1]Nevezés-OK'!$BA$2:$BB$361,2,FALSE))</f>
        <v>225</v>
      </c>
      <c r="C226" s="3" t="str">
        <f>IF(ISERROR(VLOOKUP(B226,'[1]Nevezés-OK'!$A$2:$AT$361,46,FALSE)),"",VLOOKUP(B226,'[1]Nevezés-OK'!$A$2:$AT$361,46,FALSE))</f>
        <v>Delényi Zalán</v>
      </c>
      <c r="D226" s="3" t="str">
        <f>IF(ISERROR(VLOOKUP(B226,'[1]Nevezés-OK'!$A$2:$AT$361,4,FALSE)),"",VLOOKUP(B226,'[1]Nevezés-OK'!$A$2:$AT$361,4,FALSE))</f>
        <v>Férfi</v>
      </c>
      <c r="E226" s="3" t="str">
        <f>IF(ISERROR(VLOOKUP(B226,'[1]Nevezés-OK'!$A$2:$AT$361,5,FALSE)),"",VLOOKUP(B226,'[1]Nevezés-OK'!$A$2:$AT$361,5,FALSE))</f>
        <v>20/07/2002</v>
      </c>
      <c r="F226" s="3" t="str">
        <f>IF(ISERROR(VLOOKUP(B226,'[1]Nevezés-OK'!BB$2:$BD$361,3,FALSE)),"",VLOOKUP(B226,'[1]Nevezés-OK'!$BB$2:$BD$361,3,FALSE))</f>
        <v>KSI SE</v>
      </c>
      <c r="G226" s="4" t="str">
        <f>IF(ISERROR(VLOOKUP(B226,'[1]Nevezés-OK'!$BB$1:$BE$361,4,FALSE)),"",VLOOKUP(B226,'[1]Nevezés-OK'!$BB$1:$BE$361,4,FALSE))</f>
        <v>Nem</v>
      </c>
    </row>
    <row r="227" spans="1:7" ht="15.75" thickBot="1">
      <c r="A227" s="3">
        <v>45</v>
      </c>
      <c r="B227" s="3">
        <f>IF(ISERROR(VLOOKUP(A227,'[1]Nevezés-OK'!$BA$2:$BB$361,2,FALSE)),"",VLOOKUP(A227,'[1]Nevezés-OK'!$BA$2:$BB$361,2,FALSE))</f>
        <v>226</v>
      </c>
      <c r="C227" s="3" t="str">
        <f>IF(ISERROR(VLOOKUP(B227,'[1]Nevezés-OK'!$A$2:$AT$361,46,FALSE)),"",VLOOKUP(B227,'[1]Nevezés-OK'!$A$2:$AT$361,46,FALSE))</f>
        <v>Danku László</v>
      </c>
      <c r="D227" s="3" t="str">
        <f>IF(ISERROR(VLOOKUP(B227,'[1]Nevezés-OK'!$A$2:$AT$361,4,FALSE)),"",VLOOKUP(B227,'[1]Nevezés-OK'!$A$2:$AT$361,4,FALSE))</f>
        <v>Férfi</v>
      </c>
      <c r="E227" s="3" t="str">
        <f>IF(ISERROR(VLOOKUP(B227,'[1]Nevezés-OK'!$A$2:$AT$361,5,FALSE)),"",VLOOKUP(B227,'[1]Nevezés-OK'!$A$2:$AT$361,5,FALSE))</f>
        <v>12/04/2007</v>
      </c>
      <c r="F227" s="3" t="str">
        <f>IF(ISERROR(VLOOKUP(B227,'[1]Nevezés-OK'!BB$2:$BD$361,3,FALSE)),"",VLOOKUP(B227,'[1]Nevezés-OK'!$BB$2:$BD$361,3,FALSE))</f>
        <v>Martfűi Úszó és Triatlon Klub</v>
      </c>
      <c r="G227" s="4" t="str">
        <f>IF(ISERROR(VLOOKUP(B227,'[1]Nevezés-OK'!$BB$1:$BE$361,4,FALSE)),"",VLOOKUP(B227,'[1]Nevezés-OK'!$BB$1:$BE$361,4,FALSE))</f>
        <v>Nem</v>
      </c>
    </row>
    <row r="228" spans="1:7" ht="15.75" thickBot="1">
      <c r="A228" s="3">
        <v>229</v>
      </c>
      <c r="B228" s="3">
        <f>IF(ISERROR(VLOOKUP(A228,'[1]Nevezés-OK'!$BA$2:$BB$361,2,FALSE)),"",VLOOKUP(A228,'[1]Nevezés-OK'!$BA$2:$BB$361,2,FALSE))</f>
        <v>227</v>
      </c>
      <c r="C228" s="3" t="str">
        <f>IF(ISERROR(VLOOKUP(B228,'[1]Nevezés-OK'!$A$2:$AT$361,46,FALSE)),"",VLOOKUP(B228,'[1]Nevezés-OK'!$A$2:$AT$361,46,FALSE))</f>
        <v>Sándor Dénes</v>
      </c>
      <c r="D228" s="3" t="str">
        <f>IF(ISERROR(VLOOKUP(B228,'[1]Nevezés-OK'!$A$2:$AT$361,4,FALSE)),"",VLOOKUP(B228,'[1]Nevezés-OK'!$A$2:$AT$361,4,FALSE))</f>
        <v>Férfi</v>
      </c>
      <c r="E228" s="3" t="str">
        <f>IF(ISERROR(VLOOKUP(B228,'[1]Nevezés-OK'!$A$2:$AT$361,5,FALSE)),"",VLOOKUP(B228,'[1]Nevezés-OK'!$A$2:$AT$361,5,FALSE))</f>
        <v>18/08/1997</v>
      </c>
      <c r="F228" s="3" t="str">
        <f>IF(ISERROR(VLOOKUP(B228,'[1]Nevezés-OK'!BB$2:$BD$361,3,FALSE)),"",VLOOKUP(B228,'[1]Nevezés-OK'!$BB$2:$BD$361,3,FALSE))</f>
        <v>Martfűi Úszó és Triatlon Klub</v>
      </c>
      <c r="G228" s="4" t="str">
        <f>IF(ISERROR(VLOOKUP(B228,'[1]Nevezés-OK'!$BB$1:$BE$361,4,FALSE)),"",VLOOKUP(B228,'[1]Nevezés-OK'!$BB$1:$BE$361,4,FALSE))</f>
        <v>Nem</v>
      </c>
    </row>
    <row r="229" spans="1:7" ht="15.75" thickBot="1">
      <c r="A229" s="3">
        <v>100</v>
      </c>
      <c r="B229" s="3">
        <f>IF(ISERROR(VLOOKUP(A229,'[1]Nevezés-OK'!$BA$2:$BB$361,2,FALSE)),"",VLOOKUP(A229,'[1]Nevezés-OK'!$BA$2:$BB$361,2,FALSE))</f>
        <v>228</v>
      </c>
      <c r="C229" s="3" t="str">
        <f>IF(ISERROR(VLOOKUP(B229,'[1]Nevezés-OK'!$A$2:$AT$361,46,FALSE)),"",VLOOKUP(B229,'[1]Nevezés-OK'!$A$2:$AT$361,46,FALSE))</f>
        <v>Hernády András</v>
      </c>
      <c r="D229" s="3" t="str">
        <f>IF(ISERROR(VLOOKUP(B229,'[1]Nevezés-OK'!$A$2:$AT$361,4,FALSE)),"",VLOOKUP(B229,'[1]Nevezés-OK'!$A$2:$AT$361,4,FALSE))</f>
        <v>Férfi</v>
      </c>
      <c r="E229" s="3" t="str">
        <f>IF(ISERROR(VLOOKUP(B229,'[1]Nevezés-OK'!$A$2:$AT$361,5,FALSE)),"",VLOOKUP(B229,'[1]Nevezés-OK'!$A$2:$AT$361,5,FALSE))</f>
        <v>01/01/2001</v>
      </c>
      <c r="F229" s="3" t="str">
        <f>IF(ISERROR(VLOOKUP(B229,'[1]Nevezés-OK'!BB$2:$BD$361,3,FALSE)),"",VLOOKUP(B229,'[1]Nevezés-OK'!$BB$2:$BD$361,3,FALSE))</f>
        <v>Uniqa Team Újbuda</v>
      </c>
      <c r="G229" s="4" t="str">
        <f>IF(ISERROR(VLOOKUP(B229,'[1]Nevezés-OK'!$BB$1:$BE$361,4,FALSE)),"",VLOOKUP(B229,'[1]Nevezés-OK'!$BB$1:$BE$361,4,FALSE))</f>
        <v>Nem</v>
      </c>
    </row>
    <row r="230" spans="1:7" ht="15.75" thickBot="1">
      <c r="A230" s="3">
        <v>220</v>
      </c>
      <c r="B230" s="3">
        <f>IF(ISERROR(VLOOKUP(A230,'[1]Nevezés-OK'!$BA$2:$BB$361,2,FALSE)),"",VLOOKUP(A230,'[1]Nevezés-OK'!$BA$2:$BB$361,2,FALSE))</f>
        <v>229</v>
      </c>
      <c r="C230" s="3" t="str">
        <f>IF(ISERROR(VLOOKUP(B230,'[1]Nevezés-OK'!$A$2:$AT$361,46,FALSE)),"",VLOOKUP(B230,'[1]Nevezés-OK'!$A$2:$AT$361,46,FALSE))</f>
        <v>Pop Krisztián</v>
      </c>
      <c r="D230" s="3" t="str">
        <f>IF(ISERROR(VLOOKUP(B230,'[1]Nevezés-OK'!$A$2:$AT$361,4,FALSE)),"",VLOOKUP(B230,'[1]Nevezés-OK'!$A$2:$AT$361,4,FALSE))</f>
        <v>Férfi</v>
      </c>
      <c r="E230" s="3" t="str">
        <f>IF(ISERROR(VLOOKUP(B230,'[1]Nevezés-OK'!$A$2:$AT$361,5,FALSE)),"",VLOOKUP(B230,'[1]Nevezés-OK'!$A$2:$AT$361,5,FALSE))</f>
        <v>31/01/2001</v>
      </c>
      <c r="F230" s="3" t="str">
        <f>IF(ISERROR(VLOOKUP(B230,'[1]Nevezés-OK'!BB$2:$BD$361,3,FALSE)),"",VLOOKUP(B230,'[1]Nevezés-OK'!$BB$2:$BD$361,3,FALSE))</f>
        <v>Uniqa Team Újbuda</v>
      </c>
      <c r="G230" s="4" t="str">
        <f>IF(ISERROR(VLOOKUP(B230,'[1]Nevezés-OK'!$BB$1:$BE$361,4,FALSE)),"",VLOOKUP(B230,'[1]Nevezés-OK'!$BB$1:$BE$361,4,FALSE))</f>
        <v>Nem</v>
      </c>
    </row>
    <row r="231" spans="1:7" ht="15.75" thickBot="1">
      <c r="A231" s="3">
        <v>76</v>
      </c>
      <c r="B231" s="3">
        <f>IF(ISERROR(VLOOKUP(A231,'[1]Nevezés-OK'!$BA$2:$BB$361,2,FALSE)),"",VLOOKUP(A231,'[1]Nevezés-OK'!$BA$2:$BB$361,2,FALSE))</f>
        <v>230</v>
      </c>
      <c r="C231" s="3" t="str">
        <f>IF(ISERROR(VLOOKUP(B231,'[1]Nevezés-OK'!$A$2:$AT$361,46,FALSE)),"",VLOOKUP(B231,'[1]Nevezés-OK'!$A$2:$AT$361,46,FALSE))</f>
        <v>Fuchs Réka</v>
      </c>
      <c r="D231" s="3" t="str">
        <f>IF(ISERROR(VLOOKUP(B231,'[1]Nevezés-OK'!$A$2:$AT$361,4,FALSE)),"",VLOOKUP(B231,'[1]Nevezés-OK'!$A$2:$AT$361,4,FALSE))</f>
        <v>Nő</v>
      </c>
      <c r="E231" s="3" t="str">
        <f>IF(ISERROR(VLOOKUP(B231,'[1]Nevezés-OK'!$A$2:$AT$361,5,FALSE)),"",VLOOKUP(B231,'[1]Nevezés-OK'!$A$2:$AT$361,5,FALSE))</f>
        <v>31/01/2000</v>
      </c>
      <c r="F231" s="3" t="str">
        <f>IF(ISERROR(VLOOKUP(B231,'[1]Nevezés-OK'!BB$2:$BD$361,3,FALSE)),"",VLOOKUP(B231,'[1]Nevezés-OK'!$BB$2:$BD$361,3,FALSE))</f>
        <v>Uniqa Team Újbuda</v>
      </c>
      <c r="G231" s="4" t="str">
        <f>IF(ISERROR(VLOOKUP(B231,'[1]Nevezés-OK'!$BB$1:$BE$361,4,FALSE)),"",VLOOKUP(B231,'[1]Nevezés-OK'!$BB$1:$BE$361,4,FALSE))</f>
        <v>Nem</v>
      </c>
    </row>
    <row r="232" spans="1:7" ht="15.75" thickBot="1">
      <c r="A232" s="3">
        <v>154</v>
      </c>
      <c r="B232" s="3">
        <f>IF(ISERROR(VLOOKUP(A232,'[1]Nevezés-OK'!$BA$2:$BB$361,2,FALSE)),"",VLOOKUP(A232,'[1]Nevezés-OK'!$BA$2:$BB$361,2,FALSE))</f>
        <v>231</v>
      </c>
      <c r="C232" s="3" t="str">
        <f>IF(ISERROR(VLOOKUP(B232,'[1]Nevezés-OK'!$A$2:$AT$361,46,FALSE)),"",VLOOKUP(B232,'[1]Nevezés-OK'!$A$2:$AT$361,46,FALSE))</f>
        <v>Kozák Dániel</v>
      </c>
      <c r="D232" s="3" t="str">
        <f>IF(ISERROR(VLOOKUP(B232,'[1]Nevezés-OK'!$A$2:$AT$361,4,FALSE)),"",VLOOKUP(B232,'[1]Nevezés-OK'!$A$2:$AT$361,4,FALSE))</f>
        <v>Férfi</v>
      </c>
      <c r="E232" s="3" t="str">
        <f>IF(ISERROR(VLOOKUP(B232,'[1]Nevezés-OK'!$A$2:$AT$361,5,FALSE)),"",VLOOKUP(B232,'[1]Nevezés-OK'!$A$2:$AT$361,5,FALSE))</f>
        <v>01/01/2000</v>
      </c>
      <c r="F232" s="3" t="str">
        <f>IF(ISERROR(VLOOKUP(B232,'[1]Nevezés-OK'!BB$2:$BD$361,3,FALSE)),"",VLOOKUP(B232,'[1]Nevezés-OK'!$BB$2:$BD$361,3,FALSE))</f>
        <v>Uniqa Team Újbuda</v>
      </c>
      <c r="G232" s="4" t="str">
        <f>IF(ISERROR(VLOOKUP(B232,'[1]Nevezés-OK'!$BB$1:$BE$361,4,FALSE)),"",VLOOKUP(B232,'[1]Nevezés-OK'!$BB$1:$BE$361,4,FALSE))</f>
        <v>Nem</v>
      </c>
    </row>
    <row r="233" spans="1:7" ht="15.75" thickBot="1">
      <c r="A233" s="3">
        <v>141</v>
      </c>
      <c r="B233" s="3">
        <f>IF(ISERROR(VLOOKUP(A233,'[1]Nevezés-OK'!$BA$2:$BB$361,2,FALSE)),"",VLOOKUP(A233,'[1]Nevezés-OK'!$BA$2:$BB$361,2,FALSE))</f>
        <v>232</v>
      </c>
      <c r="C233" s="3" t="str">
        <f>IF(ISERROR(VLOOKUP(B233,'[1]Nevezés-OK'!$A$2:$AT$361,46,FALSE)),"",VLOOKUP(B233,'[1]Nevezés-OK'!$A$2:$AT$361,46,FALSE))</f>
        <v>Kóczán Johanna</v>
      </c>
      <c r="D233" s="3" t="str">
        <f>IF(ISERROR(VLOOKUP(B233,'[1]Nevezés-OK'!$A$2:$AT$361,4,FALSE)),"",VLOOKUP(B233,'[1]Nevezés-OK'!$A$2:$AT$361,4,FALSE))</f>
        <v>Nő</v>
      </c>
      <c r="E233" s="3" t="str">
        <f>IF(ISERROR(VLOOKUP(B233,'[1]Nevezés-OK'!$A$2:$AT$361,5,FALSE)),"",VLOOKUP(B233,'[1]Nevezés-OK'!$A$2:$AT$361,5,FALSE))</f>
        <v>31/01/1999</v>
      </c>
      <c r="F233" s="3" t="str">
        <f>IF(ISERROR(VLOOKUP(B233,'[1]Nevezés-OK'!BB$2:$BD$361,3,FALSE)),"",VLOOKUP(B233,'[1]Nevezés-OK'!$BB$2:$BD$361,3,FALSE))</f>
        <v>Uniqa Team Újbuda</v>
      </c>
      <c r="G233" s="4" t="str">
        <f>IF(ISERROR(VLOOKUP(B233,'[1]Nevezés-OK'!$BB$1:$BE$361,4,FALSE)),"",VLOOKUP(B233,'[1]Nevezés-OK'!$BB$1:$BE$361,4,FALSE))</f>
        <v>Nem</v>
      </c>
    </row>
    <row r="234" spans="1:7" ht="15.75" thickBot="1">
      <c r="A234" s="3">
        <v>243</v>
      </c>
      <c r="B234" s="3">
        <f>IF(ISERROR(VLOOKUP(A234,'[1]Nevezés-OK'!$BA$2:$BB$361,2,FALSE)),"",VLOOKUP(A234,'[1]Nevezés-OK'!$BA$2:$BB$361,2,FALSE))</f>
        <v>233</v>
      </c>
      <c r="C234" s="3" t="str">
        <f>IF(ISERROR(VLOOKUP(B234,'[1]Nevezés-OK'!$A$2:$AT$361,46,FALSE)),"",VLOOKUP(B234,'[1]Nevezés-OK'!$A$2:$AT$361,46,FALSE))</f>
        <v>Soós Gergő</v>
      </c>
      <c r="D234" s="3" t="str">
        <f>IF(ISERROR(VLOOKUP(B234,'[1]Nevezés-OK'!$A$2:$AT$361,4,FALSE)),"",VLOOKUP(B234,'[1]Nevezés-OK'!$A$2:$AT$361,4,FALSE))</f>
        <v>Férfi</v>
      </c>
      <c r="E234" s="3" t="str">
        <f>IF(ISERROR(VLOOKUP(B234,'[1]Nevezés-OK'!$A$2:$AT$361,5,FALSE)),"",VLOOKUP(B234,'[1]Nevezés-OK'!$A$2:$AT$361,5,FALSE))</f>
        <v>01/01/1999</v>
      </c>
      <c r="F234" s="3" t="str">
        <f>IF(ISERROR(VLOOKUP(B234,'[1]Nevezés-OK'!BB$2:$BD$361,3,FALSE)),"",VLOOKUP(B234,'[1]Nevezés-OK'!$BB$2:$BD$361,3,FALSE))</f>
        <v>Uniqa Team Újbuda</v>
      </c>
      <c r="G234" s="4" t="str">
        <f>IF(ISERROR(VLOOKUP(B234,'[1]Nevezés-OK'!$BB$1:$BE$361,4,FALSE)),"",VLOOKUP(B234,'[1]Nevezés-OK'!$BB$1:$BE$361,4,FALSE))</f>
        <v>Igen</v>
      </c>
    </row>
    <row r="235" spans="1:7" ht="15.75" thickBot="1">
      <c r="A235" s="3">
        <v>217</v>
      </c>
      <c r="B235" s="3">
        <f>IF(ISERROR(VLOOKUP(A235,'[1]Nevezés-OK'!$BA$2:$BB$361,2,FALSE)),"",VLOOKUP(A235,'[1]Nevezés-OK'!$BA$2:$BB$361,2,FALSE))</f>
        <v>234</v>
      </c>
      <c r="C235" s="3" t="str">
        <f>IF(ISERROR(VLOOKUP(B235,'[1]Nevezés-OK'!$A$2:$AT$361,46,FALSE)),"",VLOOKUP(B235,'[1]Nevezés-OK'!$A$2:$AT$361,46,FALSE))</f>
        <v>Petrov Dorottya</v>
      </c>
      <c r="D235" s="3" t="str">
        <f>IF(ISERROR(VLOOKUP(B235,'[1]Nevezés-OK'!$A$2:$AT$361,4,FALSE)),"",VLOOKUP(B235,'[1]Nevezés-OK'!$A$2:$AT$361,4,FALSE))</f>
        <v>Nő</v>
      </c>
      <c r="E235" s="3" t="str">
        <f>IF(ISERROR(VLOOKUP(B235,'[1]Nevezés-OK'!$A$2:$AT$361,5,FALSE)),"",VLOOKUP(B235,'[1]Nevezés-OK'!$A$2:$AT$361,5,FALSE))</f>
        <v>01/01/1999</v>
      </c>
      <c r="F235" s="3" t="str">
        <f>IF(ISERROR(VLOOKUP(B235,'[1]Nevezés-OK'!BB$2:$BD$361,3,FALSE)),"",VLOOKUP(B235,'[1]Nevezés-OK'!$BB$2:$BD$361,3,FALSE))</f>
        <v>Uniqa Team Újbuda</v>
      </c>
      <c r="G235" s="4" t="str">
        <f>IF(ISERROR(VLOOKUP(B235,'[1]Nevezés-OK'!$BB$1:$BE$361,4,FALSE)),"",VLOOKUP(B235,'[1]Nevezés-OK'!$BB$1:$BE$361,4,FALSE))</f>
        <v>Igen</v>
      </c>
    </row>
    <row r="236" spans="1:7" ht="15.75" thickBot="1">
      <c r="A236" s="3">
        <v>179</v>
      </c>
      <c r="B236" s="3">
        <f>IF(ISERROR(VLOOKUP(A236,'[1]Nevezés-OK'!$BA$2:$BB$361,2,FALSE)),"",VLOOKUP(A236,'[1]Nevezés-OK'!$BA$2:$BB$361,2,FALSE))</f>
        <v>235</v>
      </c>
      <c r="C236" s="3" t="str">
        <f>IF(ISERROR(VLOOKUP(B236,'[1]Nevezés-OK'!$A$2:$AT$361,46,FALSE)),"",VLOOKUP(B236,'[1]Nevezés-OK'!$A$2:$AT$361,46,FALSE))</f>
        <v>Mészáros Viktor</v>
      </c>
      <c r="D236" s="3" t="str">
        <f>IF(ISERROR(VLOOKUP(B236,'[1]Nevezés-OK'!$A$2:$AT$361,4,FALSE)),"",VLOOKUP(B236,'[1]Nevezés-OK'!$A$2:$AT$361,4,FALSE))</f>
        <v>Férfi</v>
      </c>
      <c r="E236" s="3" t="str">
        <f>IF(ISERROR(VLOOKUP(B236,'[1]Nevezés-OK'!$A$2:$AT$361,5,FALSE)),"",VLOOKUP(B236,'[1]Nevezés-OK'!$A$2:$AT$361,5,FALSE))</f>
        <v>01/01/1999</v>
      </c>
      <c r="F236" s="3" t="str">
        <f>IF(ISERROR(VLOOKUP(B236,'[1]Nevezés-OK'!BB$2:$BD$361,3,FALSE)),"",VLOOKUP(B236,'[1]Nevezés-OK'!$BB$2:$BD$361,3,FALSE))</f>
        <v>Uniqa Team Újbuda</v>
      </c>
      <c r="G236" s="4" t="str">
        <f>IF(ISERROR(VLOOKUP(B236,'[1]Nevezés-OK'!$BB$1:$BE$361,4,FALSE)),"",VLOOKUP(B236,'[1]Nevezés-OK'!$BB$1:$BE$361,4,FALSE))</f>
        <v>Nem</v>
      </c>
    </row>
    <row r="237" spans="1:7" ht="15.75" thickBot="1">
      <c r="A237" s="3">
        <v>75</v>
      </c>
      <c r="B237" s="3">
        <f>IF(ISERROR(VLOOKUP(A237,'[1]Nevezés-OK'!$BA$2:$BB$361,2,FALSE)),"",VLOOKUP(A237,'[1]Nevezés-OK'!$BA$2:$BB$361,2,FALSE))</f>
        <v>236</v>
      </c>
      <c r="C237" s="3" t="str">
        <f>IF(ISERROR(VLOOKUP(B237,'[1]Nevezés-OK'!$A$2:$AT$361,46,FALSE)),"",VLOOKUP(B237,'[1]Nevezés-OK'!$A$2:$AT$361,46,FALSE))</f>
        <v>Fuchs Dóra</v>
      </c>
      <c r="D237" s="3" t="str">
        <f>IF(ISERROR(VLOOKUP(B237,'[1]Nevezés-OK'!$A$2:$AT$361,4,FALSE)),"",VLOOKUP(B237,'[1]Nevezés-OK'!$A$2:$AT$361,4,FALSE))</f>
        <v>Nő</v>
      </c>
      <c r="E237" s="3" t="str">
        <f>IF(ISERROR(VLOOKUP(B237,'[1]Nevezés-OK'!$A$2:$AT$361,5,FALSE)),"",VLOOKUP(B237,'[1]Nevezés-OK'!$A$2:$AT$361,5,FALSE))</f>
        <v>05/05/1997</v>
      </c>
      <c r="F237" s="3" t="str">
        <f>IF(ISERROR(VLOOKUP(B237,'[1]Nevezés-OK'!BB$2:$BD$361,3,FALSE)),"",VLOOKUP(B237,'[1]Nevezés-OK'!$BB$2:$BD$361,3,FALSE))</f>
        <v>Uniqa Team Újbuda</v>
      </c>
      <c r="G237" s="4" t="str">
        <f>IF(ISERROR(VLOOKUP(B237,'[1]Nevezés-OK'!$BB$1:$BE$361,4,FALSE)),"",VLOOKUP(B237,'[1]Nevezés-OK'!$BB$1:$BE$361,4,FALSE))</f>
        <v>Igen</v>
      </c>
    </row>
    <row r="238" spans="1:7" ht="15.75" thickBot="1">
      <c r="A238" s="3">
        <v>297</v>
      </c>
      <c r="B238" s="3">
        <f>IF(ISERROR(VLOOKUP(A238,'[1]Nevezés-OK'!$BA$2:$BB$361,2,FALSE)),"",VLOOKUP(A238,'[1]Nevezés-OK'!$BA$2:$BB$361,2,FALSE))</f>
        <v>237</v>
      </c>
      <c r="C238" s="3" t="str">
        <f>IF(ISERROR(VLOOKUP(B238,'[1]Nevezés-OK'!$A$2:$AT$361,46,FALSE)),"",VLOOKUP(B238,'[1]Nevezés-OK'!$A$2:$AT$361,46,FALSE))</f>
        <v>Wagner Tamás</v>
      </c>
      <c r="D238" s="3" t="str">
        <f>IF(ISERROR(VLOOKUP(B238,'[1]Nevezés-OK'!$A$2:$AT$361,4,FALSE)),"",VLOOKUP(B238,'[1]Nevezés-OK'!$A$2:$AT$361,4,FALSE))</f>
        <v>Férfi</v>
      </c>
      <c r="E238" s="3" t="str">
        <f>IF(ISERROR(VLOOKUP(B238,'[1]Nevezés-OK'!$A$2:$AT$361,5,FALSE)),"",VLOOKUP(B238,'[1]Nevezés-OK'!$A$2:$AT$361,5,FALSE))</f>
        <v>01/01/1997</v>
      </c>
      <c r="F238" s="3" t="str">
        <f>IF(ISERROR(VLOOKUP(B238,'[1]Nevezés-OK'!BB$2:$BD$361,3,FALSE)),"",VLOOKUP(B238,'[1]Nevezés-OK'!$BB$2:$BD$361,3,FALSE))</f>
        <v>Uniqa Team Újbuda</v>
      </c>
      <c r="G238" s="4" t="str">
        <f>IF(ISERROR(VLOOKUP(B238,'[1]Nevezés-OK'!$BB$1:$BE$361,4,FALSE)),"",VLOOKUP(B238,'[1]Nevezés-OK'!$BB$1:$BE$361,4,FALSE))</f>
        <v>Nem</v>
      </c>
    </row>
    <row r="239" spans="1:7" ht="15.75" thickBot="1">
      <c r="A239" s="3">
        <v>298</v>
      </c>
      <c r="B239" s="3">
        <f>IF(ISERROR(VLOOKUP(A239,'[1]Nevezés-OK'!$BA$2:$BB$361,2,FALSE)),"",VLOOKUP(A239,'[1]Nevezés-OK'!$BA$2:$BB$361,2,FALSE))</f>
        <v>238</v>
      </c>
      <c r="C239" s="3" t="str">
        <f>IF(ISERROR(VLOOKUP(B239,'[1]Nevezés-OK'!$A$2:$AT$361,46,FALSE)),"",VLOOKUP(B239,'[1]Nevezés-OK'!$A$2:$AT$361,46,FALSE))</f>
        <v>Wirth Eszter</v>
      </c>
      <c r="D239" s="3" t="str">
        <f>IF(ISERROR(VLOOKUP(B239,'[1]Nevezés-OK'!$A$2:$AT$361,4,FALSE)),"",VLOOKUP(B239,'[1]Nevezés-OK'!$A$2:$AT$361,4,FALSE))</f>
        <v>Nő</v>
      </c>
      <c r="E239" s="3" t="str">
        <f>IF(ISERROR(VLOOKUP(B239,'[1]Nevezés-OK'!$A$2:$AT$361,5,FALSE)),"",VLOOKUP(B239,'[1]Nevezés-OK'!$A$2:$AT$361,5,FALSE))</f>
        <v>01/01/1995</v>
      </c>
      <c r="F239" s="3" t="str">
        <f>IF(ISERROR(VLOOKUP(B239,'[1]Nevezés-OK'!BB$2:$BD$361,3,FALSE)),"",VLOOKUP(B239,'[1]Nevezés-OK'!$BB$2:$BD$361,3,FALSE))</f>
        <v>Uniqa Team Újbuda</v>
      </c>
      <c r="G239" s="4" t="str">
        <f>IF(ISERROR(VLOOKUP(B239,'[1]Nevezés-OK'!$BB$1:$BE$361,4,FALSE)),"",VLOOKUP(B239,'[1]Nevezés-OK'!$BB$1:$BE$361,4,FALSE))</f>
        <v>Nem</v>
      </c>
    </row>
    <row r="240" spans="1:7" ht="15.75" thickBot="1">
      <c r="A240" s="3">
        <v>292</v>
      </c>
      <c r="B240" s="3">
        <f>IF(ISERROR(VLOOKUP(A240,'[1]Nevezés-OK'!$BA$2:$BB$361,2,FALSE)),"",VLOOKUP(A240,'[1]Nevezés-OK'!$BA$2:$BB$361,2,FALSE))</f>
        <v>239</v>
      </c>
      <c r="C240" s="3" t="str">
        <f>IF(ISERROR(VLOOKUP(B240,'[1]Nevezés-OK'!$A$2:$AT$361,46,FALSE)),"",VLOOKUP(B240,'[1]Nevezés-OK'!$A$2:$AT$361,46,FALSE))</f>
        <v>Varga Márton</v>
      </c>
      <c r="D240" s="3" t="str">
        <f>IF(ISERROR(VLOOKUP(B240,'[1]Nevezés-OK'!$A$2:$AT$361,4,FALSE)),"",VLOOKUP(B240,'[1]Nevezés-OK'!$A$2:$AT$361,4,FALSE))</f>
        <v>Férfi</v>
      </c>
      <c r="E240" s="3" t="str">
        <f>IF(ISERROR(VLOOKUP(B240,'[1]Nevezés-OK'!$A$2:$AT$361,5,FALSE)),"",VLOOKUP(B240,'[1]Nevezés-OK'!$A$2:$AT$361,5,FALSE))</f>
        <v>01/01/1995</v>
      </c>
      <c r="F240" s="3" t="str">
        <f>IF(ISERROR(VLOOKUP(B240,'[1]Nevezés-OK'!BB$2:$BD$361,3,FALSE)),"",VLOOKUP(B240,'[1]Nevezés-OK'!$BB$2:$BD$361,3,FALSE))</f>
        <v>Uniqa Team Újbuda</v>
      </c>
      <c r="G240" s="4" t="str">
        <f>IF(ISERROR(VLOOKUP(B240,'[1]Nevezés-OK'!$BB$1:$BE$361,4,FALSE)),"",VLOOKUP(B240,'[1]Nevezés-OK'!$BB$1:$BE$361,4,FALSE))</f>
        <v>Nem</v>
      </c>
    </row>
    <row r="241" spans="1:7" ht="15.75" thickBot="1">
      <c r="A241" s="3">
        <v>84</v>
      </c>
      <c r="B241" s="3">
        <f>IF(ISERROR(VLOOKUP(A241,'[1]Nevezés-OK'!$BA$2:$BB$361,2,FALSE)),"",VLOOKUP(A241,'[1]Nevezés-OK'!$BA$2:$BB$361,2,FALSE))</f>
        <v>240</v>
      </c>
      <c r="C241" s="3" t="str">
        <f>IF(ISERROR(VLOOKUP(B241,'[1]Nevezés-OK'!$A$2:$AT$361,46,FALSE)),"",VLOOKUP(B241,'[1]Nevezés-OK'!$A$2:$AT$361,46,FALSE))</f>
        <v>Gera Nándor</v>
      </c>
      <c r="D241" s="3" t="str">
        <f>IF(ISERROR(VLOOKUP(B241,'[1]Nevezés-OK'!$A$2:$AT$361,4,FALSE)),"",VLOOKUP(B241,'[1]Nevezés-OK'!$A$2:$AT$361,4,FALSE))</f>
        <v>Férfi</v>
      </c>
      <c r="E241" s="3" t="str">
        <f>IF(ISERROR(VLOOKUP(B241,'[1]Nevezés-OK'!$A$2:$AT$361,5,FALSE)),"",VLOOKUP(B241,'[1]Nevezés-OK'!$A$2:$AT$361,5,FALSE))</f>
        <v>01/01/1995</v>
      </c>
      <c r="F241" s="3" t="str">
        <f>IF(ISERROR(VLOOKUP(B241,'[1]Nevezés-OK'!BB$2:$BD$361,3,FALSE)),"",VLOOKUP(B241,'[1]Nevezés-OK'!$BB$2:$BD$361,3,FALSE))</f>
        <v>Uniqa Team Újbuda</v>
      </c>
      <c r="G241" s="4" t="str">
        <f>IF(ISERROR(VLOOKUP(B241,'[1]Nevezés-OK'!$BB$1:$BE$361,4,FALSE)),"",VLOOKUP(B241,'[1]Nevezés-OK'!$BB$1:$BE$361,4,FALSE))</f>
        <v>Nem</v>
      </c>
    </row>
    <row r="242" spans="1:7" ht="15.75" thickBot="1">
      <c r="A242" s="3">
        <v>164</v>
      </c>
      <c r="B242" s="3">
        <f>IF(ISERROR(VLOOKUP(A242,'[1]Nevezés-OK'!$BA$2:$BB$361,2,FALSE)),"",VLOOKUP(A242,'[1]Nevezés-OK'!$BA$2:$BB$361,2,FALSE))</f>
        <v>241</v>
      </c>
      <c r="C242" s="3" t="str">
        <f>IF(ISERROR(VLOOKUP(B242,'[1]Nevezés-OK'!$A$2:$AT$361,46,FALSE)),"",VLOOKUP(B242,'[1]Nevezés-OK'!$A$2:$AT$361,46,FALSE))</f>
        <v>Lendvai Kitti</v>
      </c>
      <c r="D242" s="3" t="str">
        <f>IF(ISERROR(VLOOKUP(B242,'[1]Nevezés-OK'!$A$2:$AT$361,4,FALSE)),"",VLOOKUP(B242,'[1]Nevezés-OK'!$A$2:$AT$361,4,FALSE))</f>
        <v>Nő</v>
      </c>
      <c r="E242" s="3" t="str">
        <f>IF(ISERROR(VLOOKUP(B242,'[1]Nevezés-OK'!$A$2:$AT$361,5,FALSE)),"",VLOOKUP(B242,'[1]Nevezés-OK'!$A$2:$AT$361,5,FALSE))</f>
        <v>22/02/2007</v>
      </c>
      <c r="F242" s="3" t="str">
        <f>IF(ISERROR(VLOOKUP(B242,'[1]Nevezés-OK'!BB$2:$BD$361,3,FALSE)),"",VLOOKUP(B242,'[1]Nevezés-OK'!$BB$2:$BD$361,3,FALSE))</f>
        <v>Fergeteg Triatlon Se</v>
      </c>
      <c r="G242" s="4" t="str">
        <f>IF(ISERROR(VLOOKUP(B242,'[1]Nevezés-OK'!$BB$1:$BE$361,4,FALSE)),"",VLOOKUP(B242,'[1]Nevezés-OK'!$BB$1:$BE$361,4,FALSE))</f>
        <v>Nem</v>
      </c>
    </row>
    <row r="243" spans="1:7" ht="15.75" thickBot="1">
      <c r="A243" s="3">
        <v>124</v>
      </c>
      <c r="B243" s="3">
        <f>IF(ISERROR(VLOOKUP(A243,'[1]Nevezés-OK'!$BA$2:$BB$361,2,FALSE)),"",VLOOKUP(A243,'[1]Nevezés-OK'!$BA$2:$BB$361,2,FALSE))</f>
        <v>242</v>
      </c>
      <c r="C243" s="3" t="str">
        <f>IF(ISERROR(VLOOKUP(B243,'[1]Nevezés-OK'!$A$2:$AT$361,46,FALSE)),"",VLOOKUP(B243,'[1]Nevezés-OK'!$A$2:$AT$361,46,FALSE))</f>
        <v>Kánya Kristóf</v>
      </c>
      <c r="D243" s="3" t="str">
        <f>IF(ISERROR(VLOOKUP(B243,'[1]Nevezés-OK'!$A$2:$AT$361,4,FALSE)),"",VLOOKUP(B243,'[1]Nevezés-OK'!$A$2:$AT$361,4,FALSE))</f>
        <v>Férfi</v>
      </c>
      <c r="E243" s="3" t="str">
        <f>IF(ISERROR(VLOOKUP(B243,'[1]Nevezés-OK'!$A$2:$AT$361,5,FALSE)),"",VLOOKUP(B243,'[1]Nevezés-OK'!$A$2:$AT$361,5,FALSE))</f>
        <v>04/02/2007</v>
      </c>
      <c r="F243" s="3" t="str">
        <f>IF(ISERROR(VLOOKUP(B243,'[1]Nevezés-OK'!BB$2:$BD$361,3,FALSE)),"",VLOOKUP(B243,'[1]Nevezés-OK'!$BB$2:$BD$361,3,FALSE))</f>
        <v>Fergeteg Triatlon Se</v>
      </c>
      <c r="G243" s="4" t="str">
        <f>IF(ISERROR(VLOOKUP(B243,'[1]Nevezés-OK'!$BB$1:$BE$361,4,FALSE)),"",VLOOKUP(B243,'[1]Nevezés-OK'!$BB$1:$BE$361,4,FALSE))</f>
        <v>Nem</v>
      </c>
    </row>
    <row r="244" spans="1:7" ht="15.75" thickBot="1">
      <c r="A244" s="3">
        <v>262</v>
      </c>
      <c r="B244" s="3">
        <f>IF(ISERROR(VLOOKUP(A244,'[1]Nevezés-OK'!$BA$2:$BB$361,2,FALSE)),"",VLOOKUP(A244,'[1]Nevezés-OK'!$BA$2:$BB$361,2,FALSE))</f>
        <v>243</v>
      </c>
      <c r="C244" s="3" t="str">
        <f>IF(ISERROR(VLOOKUP(B244,'[1]Nevezés-OK'!$A$2:$AT$361,46,FALSE)),"",VLOOKUP(B244,'[1]Nevezés-OK'!$A$2:$AT$361,46,FALSE))</f>
        <v>Szikszay Milán</v>
      </c>
      <c r="D244" s="3" t="str">
        <f>IF(ISERROR(VLOOKUP(B244,'[1]Nevezés-OK'!$A$2:$AT$361,4,FALSE)),"",VLOOKUP(B244,'[1]Nevezés-OK'!$A$2:$AT$361,4,FALSE))</f>
        <v>Férfi</v>
      </c>
      <c r="E244" s="3" t="str">
        <f>IF(ISERROR(VLOOKUP(B244,'[1]Nevezés-OK'!$A$2:$AT$361,5,FALSE)),"",VLOOKUP(B244,'[1]Nevezés-OK'!$A$2:$AT$361,5,FALSE))</f>
        <v>08/07/2006</v>
      </c>
      <c r="F244" s="3" t="str">
        <f>IF(ISERROR(VLOOKUP(B244,'[1]Nevezés-OK'!BB$2:$BD$361,3,FALSE)),"",VLOOKUP(B244,'[1]Nevezés-OK'!$BB$2:$BD$361,3,FALSE))</f>
        <v>Fergeteg Triatlon Se</v>
      </c>
      <c r="G244" s="4" t="str">
        <f>IF(ISERROR(VLOOKUP(B244,'[1]Nevezés-OK'!$BB$1:$BE$361,4,FALSE)),"",VLOOKUP(B244,'[1]Nevezés-OK'!$BB$1:$BE$361,4,FALSE))</f>
        <v>Nem</v>
      </c>
    </row>
    <row r="245" spans="1:7" ht="15.75" thickBot="1">
      <c r="A245" s="3">
        <v>279</v>
      </c>
      <c r="B245" s="3">
        <f>IF(ISERROR(VLOOKUP(A245,'[1]Nevezés-OK'!$BA$2:$BB$361,2,FALSE)),"",VLOOKUP(A245,'[1]Nevezés-OK'!$BA$2:$BB$361,2,FALSE))</f>
        <v>244</v>
      </c>
      <c r="C245" s="3" t="str">
        <f>IF(ISERROR(VLOOKUP(B245,'[1]Nevezés-OK'!$A$2:$AT$361,46,FALSE)),"",VLOOKUP(B245,'[1]Nevezés-OK'!$A$2:$AT$361,46,FALSE))</f>
        <v>Tóth Márton</v>
      </c>
      <c r="D245" s="3" t="str">
        <f>IF(ISERROR(VLOOKUP(B245,'[1]Nevezés-OK'!$A$2:$AT$361,4,FALSE)),"",VLOOKUP(B245,'[1]Nevezés-OK'!$A$2:$AT$361,4,FALSE))</f>
        <v>Férfi</v>
      </c>
      <c r="E245" s="3" t="str">
        <f>IF(ISERROR(VLOOKUP(B245,'[1]Nevezés-OK'!$A$2:$AT$361,5,FALSE)),"",VLOOKUP(B245,'[1]Nevezés-OK'!$A$2:$AT$361,5,FALSE))</f>
        <v>08/01/2006</v>
      </c>
      <c r="F245" s="3" t="str">
        <f>IF(ISERROR(VLOOKUP(B245,'[1]Nevezés-OK'!BB$2:$BD$361,3,FALSE)),"",VLOOKUP(B245,'[1]Nevezés-OK'!$BB$2:$BD$361,3,FALSE))</f>
        <v>Fergeteg Triatlon Se</v>
      </c>
      <c r="G245" s="4" t="str">
        <f>IF(ISERROR(VLOOKUP(B245,'[1]Nevezés-OK'!$BB$1:$BE$361,4,FALSE)),"",VLOOKUP(B245,'[1]Nevezés-OK'!$BB$1:$BE$361,4,FALSE))</f>
        <v>Nem</v>
      </c>
    </row>
    <row r="246" spans="1:7" ht="15.75" thickBot="1">
      <c r="A246" s="3">
        <v>244</v>
      </c>
      <c r="B246" s="3">
        <f>IF(ISERROR(VLOOKUP(A246,'[1]Nevezés-OK'!$BA$2:$BB$361,2,FALSE)),"",VLOOKUP(A246,'[1]Nevezés-OK'!$BA$2:$BB$361,2,FALSE))</f>
        <v>245</v>
      </c>
      <c r="C246" s="3" t="str">
        <f>IF(ISERROR(VLOOKUP(B246,'[1]Nevezés-OK'!$A$2:$AT$361,46,FALSE)),"",VLOOKUP(B246,'[1]Nevezés-OK'!$A$2:$AT$361,46,FALSE))</f>
        <v>Soós Gergő</v>
      </c>
      <c r="D246" s="3" t="str">
        <f>IF(ISERROR(VLOOKUP(B246,'[1]Nevezés-OK'!$A$2:$AT$361,4,FALSE)),"",VLOOKUP(B246,'[1]Nevezés-OK'!$A$2:$AT$361,4,FALSE))</f>
        <v>Férfi</v>
      </c>
      <c r="E246" s="3" t="str">
        <f>IF(ISERROR(VLOOKUP(B246,'[1]Nevezés-OK'!$A$2:$AT$361,5,FALSE)),"",VLOOKUP(B246,'[1]Nevezés-OK'!$A$2:$AT$361,5,FALSE))</f>
        <v>04/03/2004</v>
      </c>
      <c r="F246" s="3" t="str">
        <f>IF(ISERROR(VLOOKUP(B246,'[1]Nevezés-OK'!BB$2:$BD$361,3,FALSE)),"",VLOOKUP(B246,'[1]Nevezés-OK'!$BB$2:$BD$361,3,FALSE))</f>
        <v>Fergeteg Triatlon Se</v>
      </c>
      <c r="G246" s="4" t="str">
        <f>IF(ISERROR(VLOOKUP(B246,'[1]Nevezés-OK'!$BB$1:$BE$361,4,FALSE)),"",VLOOKUP(B246,'[1]Nevezés-OK'!$BB$1:$BE$361,4,FALSE))</f>
        <v>Nem</v>
      </c>
    </row>
    <row r="247" spans="1:7" ht="15.75" thickBot="1">
      <c r="A247" s="3">
        <v>185</v>
      </c>
      <c r="B247" s="3">
        <f>IF(ISERROR(VLOOKUP(A247,'[1]Nevezés-OK'!$BA$2:$BB$361,2,FALSE)),"",VLOOKUP(A247,'[1]Nevezés-OK'!$BA$2:$BB$361,2,FALSE))</f>
        <v>246</v>
      </c>
      <c r="C247" s="3" t="str">
        <f>IF(ISERROR(VLOOKUP(B247,'[1]Nevezés-OK'!$A$2:$AT$361,46,FALSE)),"",VLOOKUP(B247,'[1]Nevezés-OK'!$A$2:$AT$361,46,FALSE))</f>
        <v>Molnár Gréta</v>
      </c>
      <c r="D247" s="3" t="str">
        <f>IF(ISERROR(VLOOKUP(B247,'[1]Nevezés-OK'!$A$2:$AT$361,4,FALSE)),"",VLOOKUP(B247,'[1]Nevezés-OK'!$A$2:$AT$361,4,FALSE))</f>
        <v>Nő</v>
      </c>
      <c r="E247" s="3" t="str">
        <f>IF(ISERROR(VLOOKUP(B247,'[1]Nevezés-OK'!$A$2:$AT$361,5,FALSE)),"",VLOOKUP(B247,'[1]Nevezés-OK'!$A$2:$AT$361,5,FALSE))</f>
        <v>16/06/2004</v>
      </c>
      <c r="F247" s="3" t="str">
        <f>IF(ISERROR(VLOOKUP(B247,'[1]Nevezés-OK'!BB$2:$BD$361,3,FALSE)),"",VLOOKUP(B247,'[1]Nevezés-OK'!$BB$2:$BD$361,3,FALSE))</f>
        <v>Fergeteg Triatlon Se</v>
      </c>
      <c r="G247" s="4" t="str">
        <f>IF(ISERROR(VLOOKUP(B247,'[1]Nevezés-OK'!$BB$1:$BE$361,4,FALSE)),"",VLOOKUP(B247,'[1]Nevezés-OK'!$BB$1:$BE$361,4,FALSE))</f>
        <v>Nem</v>
      </c>
    </row>
    <row r="248" spans="1:7" ht="15.75" thickBot="1">
      <c r="A248" s="3">
        <v>196</v>
      </c>
      <c r="B248" s="3">
        <f>IF(ISERROR(VLOOKUP(A248,'[1]Nevezés-OK'!$BA$2:$BB$361,2,FALSE)),"",VLOOKUP(A248,'[1]Nevezés-OK'!$BA$2:$BB$361,2,FALSE))</f>
        <v>247</v>
      </c>
      <c r="C248" s="3" t="str">
        <f>IF(ISERROR(VLOOKUP(B248,'[1]Nevezés-OK'!$A$2:$AT$361,46,FALSE)),"",VLOOKUP(B248,'[1]Nevezés-OK'!$A$2:$AT$361,46,FALSE))</f>
        <v>Nagy Olívia</v>
      </c>
      <c r="D248" s="3" t="str">
        <f>IF(ISERROR(VLOOKUP(B248,'[1]Nevezés-OK'!$A$2:$AT$361,4,FALSE)),"",VLOOKUP(B248,'[1]Nevezés-OK'!$A$2:$AT$361,4,FALSE))</f>
        <v>Nő</v>
      </c>
      <c r="E248" s="3" t="str">
        <f>IF(ISERROR(VLOOKUP(B248,'[1]Nevezés-OK'!$A$2:$AT$361,5,FALSE)),"",VLOOKUP(B248,'[1]Nevezés-OK'!$A$2:$AT$361,5,FALSE))</f>
        <v>15/05/2001</v>
      </c>
      <c r="F248" s="3" t="str">
        <f>IF(ISERROR(VLOOKUP(B248,'[1]Nevezés-OK'!BB$2:$BD$361,3,FALSE)),"",VLOOKUP(B248,'[1]Nevezés-OK'!$BB$2:$BD$361,3,FALSE))</f>
        <v>Fergeteg Triatlon Se</v>
      </c>
      <c r="G248" s="4" t="str">
        <f>IF(ISERROR(VLOOKUP(B248,'[1]Nevezés-OK'!$BB$1:$BE$361,4,FALSE)),"",VLOOKUP(B248,'[1]Nevezés-OK'!$BB$1:$BE$361,4,FALSE))</f>
        <v>Nem</v>
      </c>
    </row>
    <row r="249" spans="1:7" ht="15.75" thickBot="1">
      <c r="A249" s="3">
        <v>194</v>
      </c>
      <c r="B249" s="3">
        <f>IF(ISERROR(VLOOKUP(A249,'[1]Nevezés-OK'!$BA$2:$BB$361,2,FALSE)),"",VLOOKUP(A249,'[1]Nevezés-OK'!$BA$2:$BB$361,2,FALSE))</f>
        <v>248</v>
      </c>
      <c r="C249" s="3" t="str">
        <f>IF(ISERROR(VLOOKUP(B249,'[1]Nevezés-OK'!$A$2:$AT$361,46,FALSE)),"",VLOOKUP(B249,'[1]Nevezés-OK'!$A$2:$AT$361,46,FALSE))</f>
        <v>Nagy Bendegúz</v>
      </c>
      <c r="D249" s="3" t="str">
        <f>IF(ISERROR(VLOOKUP(B249,'[1]Nevezés-OK'!$A$2:$AT$361,4,FALSE)),"",VLOOKUP(B249,'[1]Nevezés-OK'!$A$2:$AT$361,4,FALSE))</f>
        <v>Férfi</v>
      </c>
      <c r="E249" s="3" t="str">
        <f>IF(ISERROR(VLOOKUP(B249,'[1]Nevezés-OK'!$A$2:$AT$361,5,FALSE)),"",VLOOKUP(B249,'[1]Nevezés-OK'!$A$2:$AT$361,5,FALSE))</f>
        <v>21/01/2000</v>
      </c>
      <c r="F249" s="3" t="str">
        <f>IF(ISERROR(VLOOKUP(B249,'[1]Nevezés-OK'!BB$2:$BD$361,3,FALSE)),"",VLOOKUP(B249,'[1]Nevezés-OK'!$BB$2:$BD$361,3,FALSE))</f>
        <v>Fergeteg Triatlon Se</v>
      </c>
      <c r="G249" s="4" t="str">
        <f>IF(ISERROR(VLOOKUP(B249,'[1]Nevezés-OK'!$BB$1:$BE$361,4,FALSE)),"",VLOOKUP(B249,'[1]Nevezés-OK'!$BB$1:$BE$361,4,FALSE))</f>
        <v>Nem</v>
      </c>
    </row>
    <row r="250" spans="1:7" ht="15.75" thickBot="1">
      <c r="A250" s="3">
        <v>242</v>
      </c>
      <c r="B250" s="3">
        <f>IF(ISERROR(VLOOKUP(A250,'[1]Nevezés-OK'!$BA$2:$BB$361,2,FALSE)),"",VLOOKUP(A250,'[1]Nevezés-OK'!$BA$2:$BB$361,2,FALSE))</f>
        <v>249</v>
      </c>
      <c r="C250" s="3" t="str">
        <f>IF(ISERROR(VLOOKUP(B250,'[1]Nevezés-OK'!$A$2:$AT$361,46,FALSE)),"",VLOOKUP(B250,'[1]Nevezés-OK'!$A$2:$AT$361,46,FALSE))</f>
        <v>Soós Fanni</v>
      </c>
      <c r="D250" s="3" t="str">
        <f>IF(ISERROR(VLOOKUP(B250,'[1]Nevezés-OK'!$A$2:$AT$361,4,FALSE)),"",VLOOKUP(B250,'[1]Nevezés-OK'!$A$2:$AT$361,4,FALSE))</f>
        <v>Nő</v>
      </c>
      <c r="E250" s="3" t="str">
        <f>IF(ISERROR(VLOOKUP(B250,'[1]Nevezés-OK'!$A$2:$AT$361,5,FALSE)),"",VLOOKUP(B250,'[1]Nevezés-OK'!$A$2:$AT$361,5,FALSE))</f>
        <v>13/10/1999</v>
      </c>
      <c r="F250" s="3" t="str">
        <f>IF(ISERROR(VLOOKUP(B250,'[1]Nevezés-OK'!BB$2:$BD$361,3,FALSE)),"",VLOOKUP(B250,'[1]Nevezés-OK'!$BB$2:$BD$361,3,FALSE))</f>
        <v>Fergeteg Triatlon Se</v>
      </c>
      <c r="G250" s="4" t="str">
        <f>IF(ISERROR(VLOOKUP(B250,'[1]Nevezés-OK'!$BB$1:$BE$361,4,FALSE)),"",VLOOKUP(B250,'[1]Nevezés-OK'!$BB$1:$BE$361,4,FALSE))</f>
        <v>Igen</v>
      </c>
    </row>
    <row r="251" spans="1:7" ht="15.75" thickBot="1">
      <c r="A251" s="3">
        <v>168</v>
      </c>
      <c r="B251" s="3">
        <f>IF(ISERROR(VLOOKUP(A251,'[1]Nevezés-OK'!$BA$2:$BB$361,2,FALSE)),"",VLOOKUP(A251,'[1]Nevezés-OK'!$BA$2:$BB$361,2,FALSE))</f>
        <v>250</v>
      </c>
      <c r="C251" s="3" t="str">
        <f>IF(ISERROR(VLOOKUP(B251,'[1]Nevezés-OK'!$A$2:$AT$361,46,FALSE)),"",VLOOKUP(B251,'[1]Nevezés-OK'!$A$2:$AT$361,46,FALSE))</f>
        <v>Lévay Petra</v>
      </c>
      <c r="D251" s="3" t="str">
        <f>IF(ISERROR(VLOOKUP(B251,'[1]Nevezés-OK'!$A$2:$AT$361,4,FALSE)),"",VLOOKUP(B251,'[1]Nevezés-OK'!$A$2:$AT$361,4,FALSE))</f>
        <v>Nő</v>
      </c>
      <c r="E251" s="3" t="str">
        <f>IF(ISERROR(VLOOKUP(B251,'[1]Nevezés-OK'!$A$2:$AT$361,5,FALSE)),"",VLOOKUP(B251,'[1]Nevezés-OK'!$A$2:$AT$361,5,FALSE))</f>
        <v>19/07/1985</v>
      </c>
      <c r="F251" s="3" t="str">
        <f>IF(ISERROR(VLOOKUP(B251,'[1]Nevezés-OK'!BB$2:$BD$361,3,FALSE)),"",VLOOKUP(B251,'[1]Nevezés-OK'!$BB$2:$BD$361,3,FALSE))</f>
        <v>Kistarcsai VSRC</v>
      </c>
      <c r="G251" s="4" t="str">
        <f>IF(ISERROR(VLOOKUP(B251,'[1]Nevezés-OK'!$BB$1:$BE$361,4,FALSE)),"",VLOOKUP(B251,'[1]Nevezés-OK'!$BB$1:$BE$361,4,FALSE))</f>
        <v>Igen</v>
      </c>
    </row>
    <row r="252" spans="1:7" ht="15.75" thickBot="1">
      <c r="A252" s="3">
        <v>115</v>
      </c>
      <c r="B252" s="3">
        <f>IF(ISERROR(VLOOKUP(A252,'[1]Nevezés-OK'!$BA$2:$BB$361,2,FALSE)),"",VLOOKUP(A252,'[1]Nevezés-OK'!$BA$2:$BB$361,2,FALSE))</f>
        <v>251</v>
      </c>
      <c r="C252" s="3" t="str">
        <f>IF(ISERROR(VLOOKUP(B252,'[1]Nevezés-OK'!$A$2:$AT$361,46,FALSE)),"",VLOOKUP(B252,'[1]Nevezés-OK'!$A$2:$AT$361,46,FALSE))</f>
        <v>Hrncsár Lujza</v>
      </c>
      <c r="D252" s="3" t="str">
        <f>IF(ISERROR(VLOOKUP(B252,'[1]Nevezés-OK'!$A$2:$AT$361,4,FALSE)),"",VLOOKUP(B252,'[1]Nevezés-OK'!$A$2:$AT$361,4,FALSE))</f>
        <v>Nő</v>
      </c>
      <c r="E252" s="3" t="str">
        <f>IF(ISERROR(VLOOKUP(B252,'[1]Nevezés-OK'!$A$2:$AT$361,5,FALSE)),"",VLOOKUP(B252,'[1]Nevezés-OK'!$A$2:$AT$361,5,FALSE))</f>
        <v>20/11/2002</v>
      </c>
      <c r="F252" s="3" t="str">
        <f>IF(ISERROR(VLOOKUP(B252,'[1]Nevezés-OK'!BB$2:$BD$361,3,FALSE)),"",VLOOKUP(B252,'[1]Nevezés-OK'!$BB$2:$BD$361,3,FALSE))</f>
        <v>Kistarcsai VSRC</v>
      </c>
      <c r="G252" s="4" t="str">
        <f>IF(ISERROR(VLOOKUP(B252,'[1]Nevezés-OK'!$BB$1:$BE$361,4,FALSE)),"",VLOOKUP(B252,'[1]Nevezés-OK'!$BB$1:$BE$361,4,FALSE))</f>
        <v>Igen</v>
      </c>
    </row>
    <row r="253" spans="1:7" ht="15.75" thickBot="1">
      <c r="A253" s="3">
        <v>121</v>
      </c>
      <c r="B253" s="3">
        <f>IF(ISERROR(VLOOKUP(A253,'[1]Nevezés-OK'!$BA$2:$BB$361,2,FALSE)),"",VLOOKUP(A253,'[1]Nevezés-OK'!$BA$2:$BB$361,2,FALSE))</f>
        <v>252</v>
      </c>
      <c r="C253" s="3" t="str">
        <f>IF(ISERROR(VLOOKUP(B253,'[1]Nevezés-OK'!$A$2:$AT$361,46,FALSE)),"",VLOOKUP(B253,'[1]Nevezés-OK'!$A$2:$AT$361,46,FALSE))</f>
        <v>Jenes Zoltán</v>
      </c>
      <c r="D253" s="3" t="str">
        <f>IF(ISERROR(VLOOKUP(B253,'[1]Nevezés-OK'!$A$2:$AT$361,4,FALSE)),"",VLOOKUP(B253,'[1]Nevezés-OK'!$A$2:$AT$361,4,FALSE))</f>
        <v>Férfi</v>
      </c>
      <c r="E253" s="3" t="str">
        <f>IF(ISERROR(VLOOKUP(B253,'[1]Nevezés-OK'!$A$2:$AT$361,5,FALSE)),"",VLOOKUP(B253,'[1]Nevezés-OK'!$A$2:$AT$361,5,FALSE))</f>
        <v>01/01/1997</v>
      </c>
      <c r="F253" s="3" t="str">
        <f>IF(ISERROR(VLOOKUP(B253,'[1]Nevezés-OK'!BB$2:$BD$361,3,FALSE)),"",VLOOKUP(B253,'[1]Nevezés-OK'!$BB$2:$BD$361,3,FALSE))</f>
        <v>Kistarcsai VSRC</v>
      </c>
      <c r="G253" s="4" t="str">
        <f>IF(ISERROR(VLOOKUP(B253,'[1]Nevezés-OK'!$BB$1:$BE$361,4,FALSE)),"",VLOOKUP(B253,'[1]Nevezés-OK'!$BB$1:$BE$361,4,FALSE))</f>
        <v>Igen</v>
      </c>
    </row>
    <row r="254" spans="1:7" ht="15.75" thickBot="1">
      <c r="A254" s="3">
        <v>286</v>
      </c>
      <c r="B254" s="3">
        <f>IF(ISERROR(VLOOKUP(A254,'[1]Nevezés-OK'!$BA$2:$BB$361,2,FALSE)),"",VLOOKUP(A254,'[1]Nevezés-OK'!$BA$2:$BB$361,2,FALSE))</f>
        <v>253</v>
      </c>
      <c r="C254" s="3" t="str">
        <f>IF(ISERROR(VLOOKUP(B254,'[1]Nevezés-OK'!$A$2:$AT$361,46,FALSE)),"",VLOOKUP(B254,'[1]Nevezés-OK'!$A$2:$AT$361,46,FALSE))</f>
        <v>Ungi Bolda</v>
      </c>
      <c r="D254" s="3" t="str">
        <f>IF(ISERROR(VLOOKUP(B254,'[1]Nevezés-OK'!$A$2:$AT$361,4,FALSE)),"",VLOOKUP(B254,'[1]Nevezés-OK'!$A$2:$AT$361,4,FALSE))</f>
        <v>Nő</v>
      </c>
      <c r="E254" s="3" t="str">
        <f>IF(ISERROR(VLOOKUP(B254,'[1]Nevezés-OK'!$A$2:$AT$361,5,FALSE)),"",VLOOKUP(B254,'[1]Nevezés-OK'!$A$2:$AT$361,5,FALSE))</f>
        <v>29/11/2007</v>
      </c>
      <c r="F254" s="3" t="str">
        <f>IF(ISERROR(VLOOKUP(B254,'[1]Nevezés-OK'!BB$2:$BD$361,3,FALSE)),"",VLOOKUP(B254,'[1]Nevezés-OK'!$BB$2:$BD$361,3,FALSE))</f>
        <v>Megathlon</v>
      </c>
      <c r="G254" s="4" t="str">
        <f>IF(ISERROR(VLOOKUP(B254,'[1]Nevezés-OK'!$BB$1:$BE$361,4,FALSE)),"",VLOOKUP(B254,'[1]Nevezés-OK'!$BB$1:$BE$361,4,FALSE))</f>
        <v>Nem</v>
      </c>
    </row>
    <row r="255" spans="1:7" ht="15.75" thickBot="1">
      <c r="A255" s="3">
        <v>71</v>
      </c>
      <c r="B255" s="3">
        <f>IF(ISERROR(VLOOKUP(A255,'[1]Nevezés-OK'!$BA$2:$BB$361,2,FALSE)),"",VLOOKUP(A255,'[1]Nevezés-OK'!$BA$2:$BB$361,2,FALSE))</f>
        <v>254</v>
      </c>
      <c r="C255" s="3" t="str">
        <f>IF(ISERROR(VLOOKUP(B255,'[1]Nevezés-OK'!$A$2:$AT$361,46,FALSE)),"",VLOOKUP(B255,'[1]Nevezés-OK'!$A$2:$AT$361,46,FALSE))</f>
        <v>Forgács  Korina</v>
      </c>
      <c r="D255" s="3" t="str">
        <f>IF(ISERROR(VLOOKUP(B255,'[1]Nevezés-OK'!$A$2:$AT$361,4,FALSE)),"",VLOOKUP(B255,'[1]Nevezés-OK'!$A$2:$AT$361,4,FALSE))</f>
        <v>Nő</v>
      </c>
      <c r="E255" s="3" t="str">
        <f>IF(ISERROR(VLOOKUP(B255,'[1]Nevezés-OK'!$A$2:$AT$361,5,FALSE)),"",VLOOKUP(B255,'[1]Nevezés-OK'!$A$2:$AT$361,5,FALSE))</f>
        <v>01/01/2007</v>
      </c>
      <c r="F255" s="3" t="str">
        <f>IF(ISERROR(VLOOKUP(B255,'[1]Nevezés-OK'!BB$2:$BD$361,3,FALSE)),"",VLOOKUP(B255,'[1]Nevezés-OK'!$BB$2:$BD$361,3,FALSE))</f>
        <v>Martfűi Úszó és Triatlon Klub</v>
      </c>
      <c r="G255" s="4" t="str">
        <f>IF(ISERROR(VLOOKUP(B255,'[1]Nevezés-OK'!$BB$1:$BE$361,4,FALSE)),"",VLOOKUP(B255,'[1]Nevezés-OK'!$BB$1:$BE$361,4,FALSE))</f>
        <v>Nem</v>
      </c>
    </row>
    <row r="256" spans="1:7" ht="15.75" thickBot="1">
      <c r="A256" s="3">
        <v>48</v>
      </c>
      <c r="B256" s="3">
        <f>IF(ISERROR(VLOOKUP(A256,'[1]Nevezés-OK'!$BA$2:$BB$361,2,FALSE)),"",VLOOKUP(A256,'[1]Nevezés-OK'!$BA$2:$BB$361,2,FALSE))</f>
        <v>255</v>
      </c>
      <c r="C256" s="3" t="str">
        <f>IF(ISERROR(VLOOKUP(B256,'[1]Nevezés-OK'!$A$2:$AT$361,46,FALSE)),"",VLOOKUP(B256,'[1]Nevezés-OK'!$A$2:$AT$361,46,FALSE))</f>
        <v>Deák  Dorina</v>
      </c>
      <c r="D256" s="3" t="str">
        <f>IF(ISERROR(VLOOKUP(B256,'[1]Nevezés-OK'!$A$2:$AT$361,4,FALSE)),"",VLOOKUP(B256,'[1]Nevezés-OK'!$A$2:$AT$361,4,FALSE))</f>
        <v>Nő</v>
      </c>
      <c r="E256" s="3" t="str">
        <f>IF(ISERROR(VLOOKUP(B256,'[1]Nevezés-OK'!$A$2:$AT$361,5,FALSE)),"",VLOOKUP(B256,'[1]Nevezés-OK'!$A$2:$AT$361,5,FALSE))</f>
        <v>01/01/2007</v>
      </c>
      <c r="F256" s="3" t="str">
        <f>IF(ISERROR(VLOOKUP(B256,'[1]Nevezés-OK'!BB$2:$BD$361,3,FALSE)),"",VLOOKUP(B256,'[1]Nevezés-OK'!$BB$2:$BD$361,3,FALSE))</f>
        <v>Martfűi Úszó és Triatlon Klub</v>
      </c>
      <c r="G256" s="4" t="str">
        <f>IF(ISERROR(VLOOKUP(B256,'[1]Nevezés-OK'!$BB$1:$BE$361,4,FALSE)),"",VLOOKUP(B256,'[1]Nevezés-OK'!$BB$1:$BE$361,4,FALSE))</f>
        <v>Nem</v>
      </c>
    </row>
    <row r="257" spans="1:7" ht="15.75" thickBot="1">
      <c r="A257" s="3">
        <v>199</v>
      </c>
      <c r="B257" s="3">
        <f>IF(ISERROR(VLOOKUP(A257,'[1]Nevezés-OK'!$BA$2:$BB$361,2,FALSE)),"",VLOOKUP(A257,'[1]Nevezés-OK'!$BA$2:$BB$361,2,FALSE))</f>
        <v>256</v>
      </c>
      <c r="C257" s="3" t="str">
        <f>IF(ISERROR(VLOOKUP(B257,'[1]Nevezés-OK'!$A$2:$AT$361,46,FALSE)),"",VLOOKUP(B257,'[1]Nevezés-OK'!$A$2:$AT$361,46,FALSE))</f>
        <v>Németh  Noémi</v>
      </c>
      <c r="D257" s="3" t="str">
        <f>IF(ISERROR(VLOOKUP(B257,'[1]Nevezés-OK'!$A$2:$AT$361,4,FALSE)),"",VLOOKUP(B257,'[1]Nevezés-OK'!$A$2:$AT$361,4,FALSE))</f>
        <v>Nő</v>
      </c>
      <c r="E257" s="3" t="str">
        <f>IF(ISERROR(VLOOKUP(B257,'[1]Nevezés-OK'!$A$2:$AT$361,5,FALSE)),"",VLOOKUP(B257,'[1]Nevezés-OK'!$A$2:$AT$361,5,FALSE))</f>
        <v>01/01/2007</v>
      </c>
      <c r="F257" s="3" t="str">
        <f>IF(ISERROR(VLOOKUP(B257,'[1]Nevezés-OK'!BB$2:$BD$361,3,FALSE)),"",VLOOKUP(B257,'[1]Nevezés-OK'!$BB$2:$BD$361,3,FALSE))</f>
        <v>Martfűi Úszó és Triatlon Klub</v>
      </c>
      <c r="G257" s="4" t="str">
        <f>IF(ISERROR(VLOOKUP(B257,'[1]Nevezés-OK'!$BB$1:$BE$361,4,FALSE)),"",VLOOKUP(B257,'[1]Nevezés-OK'!$BB$1:$BE$361,4,FALSE))</f>
        <v>Nem</v>
      </c>
    </row>
    <row r="258" spans="1:7" ht="15.75" thickBot="1">
      <c r="A258" s="3">
        <v>83</v>
      </c>
      <c r="B258" s="3">
        <f>IF(ISERROR(VLOOKUP(A258,'[1]Nevezés-OK'!$BA$2:$BB$361,2,FALSE)),"",VLOOKUP(A258,'[1]Nevezés-OK'!$BA$2:$BB$361,2,FALSE))</f>
        <v>257</v>
      </c>
      <c r="C258" s="3" t="str">
        <f>IF(ISERROR(VLOOKUP(B258,'[1]Nevezés-OK'!$A$2:$AT$361,46,FALSE)),"",VLOOKUP(B258,'[1]Nevezés-OK'!$A$2:$AT$361,46,FALSE))</f>
        <v>Gáspár  Barnabás</v>
      </c>
      <c r="D258" s="3" t="str">
        <f>IF(ISERROR(VLOOKUP(B258,'[1]Nevezés-OK'!$A$2:$AT$361,4,FALSE)),"",VLOOKUP(B258,'[1]Nevezés-OK'!$A$2:$AT$361,4,FALSE))</f>
        <v>Férfi</v>
      </c>
      <c r="E258" s="3" t="str">
        <f>IF(ISERROR(VLOOKUP(B258,'[1]Nevezés-OK'!$A$2:$AT$361,5,FALSE)),"",VLOOKUP(B258,'[1]Nevezés-OK'!$A$2:$AT$361,5,FALSE))</f>
        <v>01/01/2006</v>
      </c>
      <c r="F258" s="3" t="str">
        <f>IF(ISERROR(VLOOKUP(B258,'[1]Nevezés-OK'!BB$2:$BD$361,3,FALSE)),"",VLOOKUP(B258,'[1]Nevezés-OK'!$BB$2:$BD$361,3,FALSE))</f>
        <v>Martfűi Úszó és Triatlon Klub</v>
      </c>
      <c r="G258" s="4" t="str">
        <f>IF(ISERROR(VLOOKUP(B258,'[1]Nevezés-OK'!$BB$1:$BE$361,4,FALSE)),"",VLOOKUP(B258,'[1]Nevezés-OK'!$BB$1:$BE$361,4,FALSE))</f>
        <v>Nem</v>
      </c>
    </row>
    <row r="259" spans="1:7" ht="15.75" thickBot="1">
      <c r="A259" s="3">
        <v>133</v>
      </c>
      <c r="B259" s="3">
        <f>IF(ISERROR(VLOOKUP(A259,'[1]Nevezés-OK'!$BA$2:$BB$361,2,FALSE)),"",VLOOKUP(A259,'[1]Nevezés-OK'!$BA$2:$BB$361,2,FALSE))</f>
        <v>258</v>
      </c>
      <c r="C259" s="3" t="str">
        <f>IF(ISERROR(VLOOKUP(B259,'[1]Nevezés-OK'!$A$2:$AT$361,46,FALSE)),"",VLOOKUP(B259,'[1]Nevezés-OK'!$A$2:$AT$361,46,FALSE))</f>
        <v>Kiss Ádám</v>
      </c>
      <c r="D259" s="3" t="str">
        <f>IF(ISERROR(VLOOKUP(B259,'[1]Nevezés-OK'!$A$2:$AT$361,4,FALSE)),"",VLOOKUP(B259,'[1]Nevezés-OK'!$A$2:$AT$361,4,FALSE))</f>
        <v>Férfi</v>
      </c>
      <c r="E259" s="3" t="str">
        <f>IF(ISERROR(VLOOKUP(B259,'[1]Nevezés-OK'!$A$2:$AT$361,5,FALSE)),"",VLOOKUP(B259,'[1]Nevezés-OK'!$A$2:$AT$361,5,FALSE))</f>
        <v>01/01/2006</v>
      </c>
      <c r="F259" s="3" t="str">
        <f>IF(ISERROR(VLOOKUP(B259,'[1]Nevezés-OK'!BB$2:$BD$361,3,FALSE)),"",VLOOKUP(B259,'[1]Nevezés-OK'!$BB$2:$BD$361,3,FALSE))</f>
        <v>Martfűi Úszó és Triatlon Klub</v>
      </c>
      <c r="G259" s="4" t="str">
        <f>IF(ISERROR(VLOOKUP(B259,'[1]Nevezés-OK'!$BB$1:$BE$361,4,FALSE)),"",VLOOKUP(B259,'[1]Nevezés-OK'!$BB$1:$BE$361,4,FALSE))</f>
        <v>Nem</v>
      </c>
    </row>
    <row r="260" spans="1:7" ht="15.75" thickBot="1">
      <c r="A260" s="3">
        <v>101</v>
      </c>
      <c r="B260" s="3">
        <f>IF(ISERROR(VLOOKUP(A260,'[1]Nevezés-OK'!$BA$2:$BB$361,2,FALSE)),"",VLOOKUP(A260,'[1]Nevezés-OK'!$BA$2:$BB$361,2,FALSE))</f>
        <v>259</v>
      </c>
      <c r="C260" s="3" t="str">
        <f>IF(ISERROR(VLOOKUP(B260,'[1]Nevezés-OK'!$A$2:$AT$361,46,FALSE)),"",VLOOKUP(B260,'[1]Nevezés-OK'!$A$2:$AT$361,46,FALSE))</f>
        <v>Hevesi Vajk</v>
      </c>
      <c r="D260" s="3" t="str">
        <f>IF(ISERROR(VLOOKUP(B260,'[1]Nevezés-OK'!$A$2:$AT$361,4,FALSE)),"",VLOOKUP(B260,'[1]Nevezés-OK'!$A$2:$AT$361,4,FALSE))</f>
        <v>Férfi</v>
      </c>
      <c r="E260" s="3" t="str">
        <f>IF(ISERROR(VLOOKUP(B260,'[1]Nevezés-OK'!$A$2:$AT$361,5,FALSE)),"",VLOOKUP(B260,'[1]Nevezés-OK'!$A$2:$AT$361,5,FALSE))</f>
        <v>01/01/2006</v>
      </c>
      <c r="F260" s="3" t="str">
        <f>IF(ISERROR(VLOOKUP(B260,'[1]Nevezés-OK'!BB$2:$BD$361,3,FALSE)),"",VLOOKUP(B260,'[1]Nevezés-OK'!$BB$2:$BD$361,3,FALSE))</f>
        <v>Martfűi Úszó és Triatlon Klub</v>
      </c>
      <c r="G260" s="4" t="str">
        <f>IF(ISERROR(VLOOKUP(B260,'[1]Nevezés-OK'!$BB$1:$BE$361,4,FALSE)),"",VLOOKUP(B260,'[1]Nevezés-OK'!$BB$1:$BE$361,4,FALSE))</f>
        <v>Nem</v>
      </c>
    </row>
    <row r="261" spans="1:7" ht="15.75" thickBot="1">
      <c r="A261" s="3">
        <v>44</v>
      </c>
      <c r="B261" s="3">
        <f>IF(ISERROR(VLOOKUP(A261,'[1]Nevezés-OK'!$BA$2:$BB$361,2,FALSE)),"",VLOOKUP(A261,'[1]Nevezés-OK'!$BA$2:$BB$361,2,FALSE))</f>
        <v>260</v>
      </c>
      <c r="C261" s="3" t="str">
        <f>IF(ISERROR(VLOOKUP(B261,'[1]Nevezés-OK'!$A$2:$AT$361,46,FALSE)),"",VLOOKUP(B261,'[1]Nevezés-OK'!$A$2:$AT$361,46,FALSE))</f>
        <v>Csüllög Marcell</v>
      </c>
      <c r="D261" s="3" t="str">
        <f>IF(ISERROR(VLOOKUP(B261,'[1]Nevezés-OK'!$A$2:$AT$361,4,FALSE)),"",VLOOKUP(B261,'[1]Nevezés-OK'!$A$2:$AT$361,4,FALSE))</f>
        <v>Férfi</v>
      </c>
      <c r="E261" s="3" t="str">
        <f>IF(ISERROR(VLOOKUP(B261,'[1]Nevezés-OK'!$A$2:$AT$361,5,FALSE)),"",VLOOKUP(B261,'[1]Nevezés-OK'!$A$2:$AT$361,5,FALSE))</f>
        <v>01/01/2005</v>
      </c>
      <c r="F261" s="3" t="str">
        <f>IF(ISERROR(VLOOKUP(B261,'[1]Nevezés-OK'!BB$2:$BD$361,3,FALSE)),"",VLOOKUP(B261,'[1]Nevezés-OK'!$BB$2:$BD$361,3,FALSE))</f>
        <v>Martfűi Úszó és Triatlon Klub</v>
      </c>
      <c r="G261" s="4" t="str">
        <f>IF(ISERROR(VLOOKUP(B261,'[1]Nevezés-OK'!$BB$1:$BE$361,4,FALSE)),"",VLOOKUP(B261,'[1]Nevezés-OK'!$BB$1:$BE$361,4,FALSE))</f>
        <v>Nem</v>
      </c>
    </row>
    <row r="262" spans="1:7" ht="15.75" thickBot="1">
      <c r="A262" s="3">
        <v>209</v>
      </c>
      <c r="B262" s="3">
        <f>IF(ISERROR(VLOOKUP(A262,'[1]Nevezés-OK'!$BA$2:$BB$361,2,FALSE)),"",VLOOKUP(A262,'[1]Nevezés-OK'!$BA$2:$BB$361,2,FALSE))</f>
        <v>261</v>
      </c>
      <c r="C262" s="3" t="str">
        <f>IF(ISERROR(VLOOKUP(B262,'[1]Nevezés-OK'!$A$2:$AT$361,46,FALSE)),"",VLOOKUP(B262,'[1]Nevezés-OK'!$A$2:$AT$361,46,FALSE))</f>
        <v>Pápai Péter</v>
      </c>
      <c r="D262" s="3" t="str">
        <f>IF(ISERROR(VLOOKUP(B262,'[1]Nevezés-OK'!$A$2:$AT$361,4,FALSE)),"",VLOOKUP(B262,'[1]Nevezés-OK'!$A$2:$AT$361,4,FALSE))</f>
        <v>Férfi</v>
      </c>
      <c r="E262" s="3" t="str">
        <f>IF(ISERROR(VLOOKUP(B262,'[1]Nevezés-OK'!$A$2:$AT$361,5,FALSE)),"",VLOOKUP(B262,'[1]Nevezés-OK'!$A$2:$AT$361,5,FALSE))</f>
        <v>01/01/2005</v>
      </c>
      <c r="F262" s="3" t="str">
        <f>IF(ISERROR(VLOOKUP(B262,'[1]Nevezés-OK'!BB$2:$BD$361,3,FALSE)),"",VLOOKUP(B262,'[1]Nevezés-OK'!$BB$2:$BD$361,3,FALSE))</f>
        <v>Martfűi Úszó és Triatlon Klub</v>
      </c>
      <c r="G262" s="4" t="str">
        <f>IF(ISERROR(VLOOKUP(B262,'[1]Nevezés-OK'!$BB$1:$BE$361,4,FALSE)),"",VLOOKUP(B262,'[1]Nevezés-OK'!$BB$1:$BE$361,4,FALSE))</f>
        <v>Nem</v>
      </c>
    </row>
    <row r="263" spans="1:7" ht="15.75" thickBot="1">
      <c r="A263" s="3">
        <v>10</v>
      </c>
      <c r="B263" s="3">
        <f>IF(ISERROR(VLOOKUP(A263,'[1]Nevezés-OK'!$BA$2:$BB$361,2,FALSE)),"",VLOOKUP(A263,'[1]Nevezés-OK'!$BA$2:$BB$361,2,FALSE))</f>
        <v>262</v>
      </c>
      <c r="C263" s="3" t="str">
        <f>IF(ISERROR(VLOOKUP(B263,'[1]Nevezés-OK'!$A$2:$AT$361,46,FALSE)),"",VLOOKUP(B263,'[1]Nevezés-OK'!$A$2:$AT$361,46,FALSE))</f>
        <v>Bakó Ferenc</v>
      </c>
      <c r="D263" s="3" t="str">
        <f>IF(ISERROR(VLOOKUP(B263,'[1]Nevezés-OK'!$A$2:$AT$361,4,FALSE)),"",VLOOKUP(B263,'[1]Nevezés-OK'!$A$2:$AT$361,4,FALSE))</f>
        <v>Férfi</v>
      </c>
      <c r="E263" s="3" t="str">
        <f>IF(ISERROR(VLOOKUP(B263,'[1]Nevezés-OK'!$A$2:$AT$361,5,FALSE)),"",VLOOKUP(B263,'[1]Nevezés-OK'!$A$2:$AT$361,5,FALSE))</f>
        <v>01/01/2005</v>
      </c>
      <c r="F263" s="3" t="str">
        <f>IF(ISERROR(VLOOKUP(B263,'[1]Nevezés-OK'!BB$2:$BD$361,3,FALSE)),"",VLOOKUP(B263,'[1]Nevezés-OK'!$BB$2:$BD$361,3,FALSE))</f>
        <v>Martfűi Úszó és Triatlon Klub</v>
      </c>
      <c r="G263" s="4" t="str">
        <f>IF(ISERROR(VLOOKUP(B263,'[1]Nevezés-OK'!$BB$1:$BE$361,4,FALSE)),"",VLOOKUP(B263,'[1]Nevezés-OK'!$BB$1:$BE$361,4,FALSE))</f>
        <v>Nem</v>
      </c>
    </row>
    <row r="264" spans="1:7" ht="15.75" thickBot="1">
      <c r="A264" s="3">
        <v>49</v>
      </c>
      <c r="B264" s="3">
        <f>IF(ISERROR(VLOOKUP(A264,'[1]Nevezés-OK'!$BA$2:$BB$361,2,FALSE)),"",VLOOKUP(A264,'[1]Nevezés-OK'!$BA$2:$BB$361,2,FALSE))</f>
        <v>263</v>
      </c>
      <c r="C264" s="3" t="str">
        <f>IF(ISERROR(VLOOKUP(B264,'[1]Nevezés-OK'!$A$2:$AT$361,46,FALSE)),"",VLOOKUP(B264,'[1]Nevezés-OK'!$A$2:$AT$361,46,FALSE))</f>
        <v>Deák Boglárka</v>
      </c>
      <c r="D264" s="3" t="str">
        <f>IF(ISERROR(VLOOKUP(B264,'[1]Nevezés-OK'!$A$2:$AT$361,4,FALSE)),"",VLOOKUP(B264,'[1]Nevezés-OK'!$A$2:$AT$361,4,FALSE))</f>
        <v>Nő</v>
      </c>
      <c r="E264" s="3" t="str">
        <f>IF(ISERROR(VLOOKUP(B264,'[1]Nevezés-OK'!$A$2:$AT$361,5,FALSE)),"",VLOOKUP(B264,'[1]Nevezés-OK'!$A$2:$AT$361,5,FALSE))</f>
        <v>01/01/2005</v>
      </c>
      <c r="F264" s="3" t="str">
        <f>IF(ISERROR(VLOOKUP(B264,'[1]Nevezés-OK'!BB$2:$BD$361,3,FALSE)),"",VLOOKUP(B264,'[1]Nevezés-OK'!$BB$2:$BD$361,3,FALSE))</f>
        <v>Martfűi Úszó és Triatlon Klub</v>
      </c>
      <c r="G264" s="4" t="str">
        <f>IF(ISERROR(VLOOKUP(B264,'[1]Nevezés-OK'!$BB$1:$BE$361,4,FALSE)),"",VLOOKUP(B264,'[1]Nevezés-OK'!$BB$1:$BE$361,4,FALSE))</f>
        <v>Nem</v>
      </c>
    </row>
    <row r="265" spans="1:7" ht="15.75" thickBot="1">
      <c r="A265" s="3">
        <v>6</v>
      </c>
      <c r="B265" s="3">
        <f>IF(ISERROR(VLOOKUP(A265,'[1]Nevezés-OK'!$BA$2:$BB$361,2,FALSE)),"",VLOOKUP(A265,'[1]Nevezés-OK'!$BA$2:$BB$361,2,FALSE))</f>
        <v>264</v>
      </c>
      <c r="C265" s="3" t="str">
        <f>IF(ISERROR(VLOOKUP(B265,'[1]Nevezés-OK'!$A$2:$AT$361,46,FALSE)),"",VLOOKUP(B265,'[1]Nevezés-OK'!$A$2:$AT$361,46,FALSE))</f>
        <v>Bácsmegi Laura</v>
      </c>
      <c r="D265" s="3" t="str">
        <f>IF(ISERROR(VLOOKUP(B265,'[1]Nevezés-OK'!$A$2:$AT$361,4,FALSE)),"",VLOOKUP(B265,'[1]Nevezés-OK'!$A$2:$AT$361,4,FALSE))</f>
        <v>Nő</v>
      </c>
      <c r="E265" s="3" t="str">
        <f>IF(ISERROR(VLOOKUP(B265,'[1]Nevezés-OK'!$A$2:$AT$361,5,FALSE)),"",VLOOKUP(B265,'[1]Nevezés-OK'!$A$2:$AT$361,5,FALSE))</f>
        <v>01/01/2005</v>
      </c>
      <c r="F265" s="3" t="str">
        <f>IF(ISERROR(VLOOKUP(B265,'[1]Nevezés-OK'!BB$2:$BD$361,3,FALSE)),"",VLOOKUP(B265,'[1]Nevezés-OK'!$BB$2:$BD$361,3,FALSE))</f>
        <v>Martfűi Úszó és Triatlon Klub</v>
      </c>
      <c r="G265" s="4" t="str">
        <f>IF(ISERROR(VLOOKUP(B265,'[1]Nevezés-OK'!$BB$1:$BE$361,4,FALSE)),"",VLOOKUP(B265,'[1]Nevezés-OK'!$BB$1:$BE$361,4,FALSE))</f>
        <v>Nem</v>
      </c>
    </row>
    <row r="266" spans="1:7" ht="15.75" thickBot="1">
      <c r="A266" s="3">
        <v>160</v>
      </c>
      <c r="B266" s="3">
        <f>IF(ISERROR(VLOOKUP(A266,'[1]Nevezés-OK'!$BA$2:$BB$361,2,FALSE)),"",VLOOKUP(A266,'[1]Nevezés-OK'!$BA$2:$BB$361,2,FALSE))</f>
        <v>265</v>
      </c>
      <c r="C266" s="3" t="str">
        <f>IF(ISERROR(VLOOKUP(B266,'[1]Nevezés-OK'!$A$2:$AT$361,46,FALSE)),"",VLOOKUP(B266,'[1]Nevezés-OK'!$A$2:$AT$361,46,FALSE))</f>
        <v>Laczkó Enikő</v>
      </c>
      <c r="D266" s="3" t="str">
        <f>IF(ISERROR(VLOOKUP(B266,'[1]Nevezés-OK'!$A$2:$AT$361,4,FALSE)),"",VLOOKUP(B266,'[1]Nevezés-OK'!$A$2:$AT$361,4,FALSE))</f>
        <v>Nő</v>
      </c>
      <c r="E266" s="3" t="str">
        <f>IF(ISERROR(VLOOKUP(B266,'[1]Nevezés-OK'!$A$2:$AT$361,5,FALSE)),"",VLOOKUP(B266,'[1]Nevezés-OK'!$A$2:$AT$361,5,FALSE))</f>
        <v>01/01/2005</v>
      </c>
      <c r="F266" s="3" t="str">
        <f>IF(ISERROR(VLOOKUP(B266,'[1]Nevezés-OK'!BB$2:$BD$361,3,FALSE)),"",VLOOKUP(B266,'[1]Nevezés-OK'!$BB$2:$BD$361,3,FALSE))</f>
        <v>Martfűi Úszó és Triatlon Klub</v>
      </c>
      <c r="G266" s="4" t="str">
        <f>IF(ISERROR(VLOOKUP(B266,'[1]Nevezés-OK'!$BB$1:$BE$361,4,FALSE)),"",VLOOKUP(B266,'[1]Nevezés-OK'!$BB$1:$BE$361,4,FALSE))</f>
        <v>Nem</v>
      </c>
    </row>
    <row r="267" spans="1:7" ht="15.75" thickBot="1">
      <c r="A267" s="3">
        <v>281</v>
      </c>
      <c r="B267" s="3">
        <f>IF(ISERROR(VLOOKUP(A267,'[1]Nevezés-OK'!$BA$2:$BB$361,2,FALSE)),"",VLOOKUP(A267,'[1]Nevezés-OK'!$BA$2:$BB$361,2,FALSE))</f>
        <v>266</v>
      </c>
      <c r="C267" s="3" t="str">
        <f>IF(ISERROR(VLOOKUP(B267,'[1]Nevezés-OK'!$A$2:$AT$361,46,FALSE)),"",VLOOKUP(B267,'[1]Nevezés-OK'!$A$2:$AT$361,46,FALSE))</f>
        <v>Tóth Zalán</v>
      </c>
      <c r="D267" s="3" t="str">
        <f>IF(ISERROR(VLOOKUP(B267,'[1]Nevezés-OK'!$A$2:$AT$361,4,FALSE)),"",VLOOKUP(B267,'[1]Nevezés-OK'!$A$2:$AT$361,4,FALSE))</f>
        <v>Férfi</v>
      </c>
      <c r="E267" s="3" t="str">
        <f>IF(ISERROR(VLOOKUP(B267,'[1]Nevezés-OK'!$A$2:$AT$361,5,FALSE)),"",VLOOKUP(B267,'[1]Nevezés-OK'!$A$2:$AT$361,5,FALSE))</f>
        <v>01/01/2004</v>
      </c>
      <c r="F267" s="3" t="str">
        <f>IF(ISERROR(VLOOKUP(B267,'[1]Nevezés-OK'!BB$2:$BD$361,3,FALSE)),"",VLOOKUP(B267,'[1]Nevezés-OK'!$BB$2:$BD$361,3,FALSE))</f>
        <v>Martfűi Úszó és Triatlon Klub</v>
      </c>
      <c r="G267" s="4" t="str">
        <f>IF(ISERROR(VLOOKUP(B267,'[1]Nevezés-OK'!$BB$1:$BE$361,4,FALSE)),"",VLOOKUP(B267,'[1]Nevezés-OK'!$BB$1:$BE$361,4,FALSE))</f>
        <v>Nem</v>
      </c>
    </row>
    <row r="268" spans="1:7" ht="15.75" thickBot="1">
      <c r="A268" s="3">
        <v>134</v>
      </c>
      <c r="B268" s="3">
        <f>IF(ISERROR(VLOOKUP(A268,'[1]Nevezés-OK'!$BA$2:$BB$361,2,FALSE)),"",VLOOKUP(A268,'[1]Nevezés-OK'!$BA$2:$BB$361,2,FALSE))</f>
        <v>267</v>
      </c>
      <c r="C268" s="3" t="str">
        <f>IF(ISERROR(VLOOKUP(B268,'[1]Nevezés-OK'!$A$2:$AT$361,46,FALSE)),"",VLOOKUP(B268,'[1]Nevezés-OK'!$A$2:$AT$361,46,FALSE))</f>
        <v>Kiss Anna</v>
      </c>
      <c r="D268" s="3" t="str">
        <f>IF(ISERROR(VLOOKUP(B268,'[1]Nevezés-OK'!$A$2:$AT$361,4,FALSE)),"",VLOOKUP(B268,'[1]Nevezés-OK'!$A$2:$AT$361,4,FALSE))</f>
        <v>Nő</v>
      </c>
      <c r="E268" s="3" t="str">
        <f>IF(ISERROR(VLOOKUP(B268,'[1]Nevezés-OK'!$A$2:$AT$361,5,FALSE)),"",VLOOKUP(B268,'[1]Nevezés-OK'!$A$2:$AT$361,5,FALSE))</f>
        <v>01/01/2003</v>
      </c>
      <c r="F268" s="3" t="str">
        <f>IF(ISERROR(VLOOKUP(B268,'[1]Nevezés-OK'!BB$2:$BD$361,3,FALSE)),"",VLOOKUP(B268,'[1]Nevezés-OK'!$BB$2:$BD$361,3,FALSE))</f>
        <v>Martfűi Úszó és Triatlon Klub</v>
      </c>
      <c r="G268" s="4" t="str">
        <f>IF(ISERROR(VLOOKUP(B268,'[1]Nevezés-OK'!$BB$1:$BE$361,4,FALSE)),"",VLOOKUP(B268,'[1]Nevezés-OK'!$BB$1:$BE$361,4,FALSE))</f>
        <v>Nem</v>
      </c>
    </row>
    <row r="269" spans="1:7" ht="15.75" thickBot="1">
      <c r="A269" s="3">
        <v>208</v>
      </c>
      <c r="B269" s="3">
        <f>IF(ISERROR(VLOOKUP(A269,'[1]Nevezés-OK'!$BA$2:$BB$361,2,FALSE)),"",VLOOKUP(A269,'[1]Nevezés-OK'!$BA$2:$BB$361,2,FALSE))</f>
        <v>268</v>
      </c>
      <c r="C269" s="3" t="str">
        <f>IF(ISERROR(VLOOKUP(B269,'[1]Nevezés-OK'!$A$2:$AT$361,46,FALSE)),"",VLOOKUP(B269,'[1]Nevezés-OK'!$A$2:$AT$361,46,FALSE))</f>
        <v>Pápai Balázs</v>
      </c>
      <c r="D269" s="3" t="str">
        <f>IF(ISERROR(VLOOKUP(B269,'[1]Nevezés-OK'!$A$2:$AT$361,4,FALSE)),"",VLOOKUP(B269,'[1]Nevezés-OK'!$A$2:$AT$361,4,FALSE))</f>
        <v>Férfi</v>
      </c>
      <c r="E269" s="3" t="str">
        <f>IF(ISERROR(VLOOKUP(B269,'[1]Nevezés-OK'!$A$2:$AT$361,5,FALSE)),"",VLOOKUP(B269,'[1]Nevezés-OK'!$A$2:$AT$361,5,FALSE))</f>
        <v>01/01/2003</v>
      </c>
      <c r="F269" s="3" t="str">
        <f>IF(ISERROR(VLOOKUP(B269,'[1]Nevezés-OK'!BB$2:$BD$361,3,FALSE)),"",VLOOKUP(B269,'[1]Nevezés-OK'!$BB$2:$BD$361,3,FALSE))</f>
        <v>Martfűi Úszó és Triatlon Klub</v>
      </c>
      <c r="G269" s="4" t="str">
        <f>IF(ISERROR(VLOOKUP(B269,'[1]Nevezés-OK'!$BB$1:$BE$361,4,FALSE)),"",VLOOKUP(B269,'[1]Nevezés-OK'!$BB$1:$BE$361,4,FALSE))</f>
        <v>Nem</v>
      </c>
    </row>
    <row r="270" spans="1:7" ht="15.75" thickBot="1">
      <c r="A270" s="3">
        <v>7</v>
      </c>
      <c r="B270" s="3">
        <f>IF(ISERROR(VLOOKUP(A270,'[1]Nevezés-OK'!$BA$2:$BB$361,2,FALSE)),"",VLOOKUP(A270,'[1]Nevezés-OK'!$BA$2:$BB$361,2,FALSE))</f>
        <v>269</v>
      </c>
      <c r="C270" s="3" t="str">
        <f>IF(ISERROR(VLOOKUP(B270,'[1]Nevezés-OK'!$A$2:$AT$361,46,FALSE)),"",VLOOKUP(B270,'[1]Nevezés-OK'!$A$2:$AT$361,46,FALSE))</f>
        <v>Bagi Mercédesz</v>
      </c>
      <c r="D270" s="3" t="str">
        <f>IF(ISERROR(VLOOKUP(B270,'[1]Nevezés-OK'!$A$2:$AT$361,4,FALSE)),"",VLOOKUP(B270,'[1]Nevezés-OK'!$A$2:$AT$361,4,FALSE))</f>
        <v>Nő</v>
      </c>
      <c r="E270" s="3" t="str">
        <f>IF(ISERROR(VLOOKUP(B270,'[1]Nevezés-OK'!$A$2:$AT$361,5,FALSE)),"",VLOOKUP(B270,'[1]Nevezés-OK'!$A$2:$AT$361,5,FALSE))</f>
        <v>01/01/2002</v>
      </c>
      <c r="F270" s="3" t="str">
        <f>IF(ISERROR(VLOOKUP(B270,'[1]Nevezés-OK'!BB$2:$BD$361,3,FALSE)),"",VLOOKUP(B270,'[1]Nevezés-OK'!$BB$2:$BD$361,3,FALSE))</f>
        <v>Martfűi Úszó és Triatlon Klub</v>
      </c>
      <c r="G270" s="4" t="str">
        <f>IF(ISERROR(VLOOKUP(B270,'[1]Nevezés-OK'!$BB$1:$BE$361,4,FALSE)),"",VLOOKUP(B270,'[1]Nevezés-OK'!$BB$1:$BE$361,4,FALSE))</f>
        <v>Nem</v>
      </c>
    </row>
    <row r="271" spans="1:7" ht="15.75" thickBot="1">
      <c r="A271" s="3">
        <v>72</v>
      </c>
      <c r="B271" s="3">
        <f>IF(ISERROR(VLOOKUP(A271,'[1]Nevezés-OK'!$BA$2:$BB$361,2,FALSE)),"",VLOOKUP(A271,'[1]Nevezés-OK'!$BA$2:$BB$361,2,FALSE))</f>
        <v>270</v>
      </c>
      <c r="C271" s="3" t="str">
        <f>IF(ISERROR(VLOOKUP(B271,'[1]Nevezés-OK'!$A$2:$AT$361,46,FALSE)),"",VLOOKUP(B271,'[1]Nevezés-OK'!$A$2:$AT$361,46,FALSE))</f>
        <v>Fölüp Fanni</v>
      </c>
      <c r="D271" s="3" t="str">
        <f>IF(ISERROR(VLOOKUP(B271,'[1]Nevezés-OK'!$A$2:$AT$361,4,FALSE)),"",VLOOKUP(B271,'[1]Nevezés-OK'!$A$2:$AT$361,4,FALSE))</f>
        <v>Nő</v>
      </c>
      <c r="E271" s="3" t="str">
        <f>IF(ISERROR(VLOOKUP(B271,'[1]Nevezés-OK'!$A$2:$AT$361,5,FALSE)),"",VLOOKUP(B271,'[1]Nevezés-OK'!$A$2:$AT$361,5,FALSE))</f>
        <v>01/01/2002</v>
      </c>
      <c r="F271" s="3" t="str">
        <f>IF(ISERROR(VLOOKUP(B271,'[1]Nevezés-OK'!BB$2:$BD$361,3,FALSE)),"",VLOOKUP(B271,'[1]Nevezés-OK'!$BB$2:$BD$361,3,FALSE))</f>
        <v>Martfűi Úszó és Triatlon Klub</v>
      </c>
      <c r="G271" s="4" t="str">
        <f>IF(ISERROR(VLOOKUP(B271,'[1]Nevezés-OK'!$BB$1:$BE$361,4,FALSE)),"",VLOOKUP(B271,'[1]Nevezés-OK'!$BB$1:$BE$361,4,FALSE))</f>
        <v>Nem</v>
      </c>
    </row>
    <row r="272" spans="1:7" ht="15.75" thickBot="1">
      <c r="A272" s="3">
        <v>227</v>
      </c>
      <c r="B272" s="3">
        <f>IF(ISERROR(VLOOKUP(A272,'[1]Nevezés-OK'!$BA$2:$BB$361,2,FALSE)),"",VLOOKUP(A272,'[1]Nevezés-OK'!$BA$2:$BB$361,2,FALSE))</f>
        <v>271</v>
      </c>
      <c r="C272" s="3" t="str">
        <f>IF(ISERROR(VLOOKUP(B272,'[1]Nevezés-OK'!$A$2:$AT$361,46,FALSE)),"",VLOOKUP(B272,'[1]Nevezés-OK'!$A$2:$AT$361,46,FALSE))</f>
        <v>Sági Fanni</v>
      </c>
      <c r="D272" s="3" t="str">
        <f>IF(ISERROR(VLOOKUP(B272,'[1]Nevezés-OK'!$A$2:$AT$361,4,FALSE)),"",VLOOKUP(B272,'[1]Nevezés-OK'!$A$2:$AT$361,4,FALSE))</f>
        <v>Nő</v>
      </c>
      <c r="E272" s="3" t="str">
        <f>IF(ISERROR(VLOOKUP(B272,'[1]Nevezés-OK'!$A$2:$AT$361,5,FALSE)),"",VLOOKUP(B272,'[1]Nevezés-OK'!$A$2:$AT$361,5,FALSE))</f>
        <v>01/01/2002</v>
      </c>
      <c r="F272" s="3" t="str">
        <f>IF(ISERROR(VLOOKUP(B272,'[1]Nevezés-OK'!BB$2:$BD$361,3,FALSE)),"",VLOOKUP(B272,'[1]Nevezés-OK'!$BB$2:$BD$361,3,FALSE))</f>
        <v>Martfűi Úszó és Triatlon Klub</v>
      </c>
      <c r="G272" s="4" t="str">
        <f>IF(ISERROR(VLOOKUP(B272,'[1]Nevezés-OK'!$BB$1:$BE$361,4,FALSE)),"",VLOOKUP(B272,'[1]Nevezés-OK'!$BB$1:$BE$361,4,FALSE))</f>
        <v>Nem</v>
      </c>
    </row>
    <row r="273" spans="1:7" ht="15.75" thickBot="1">
      <c r="A273" s="3">
        <v>43</v>
      </c>
      <c r="B273" s="3">
        <f>IF(ISERROR(VLOOKUP(A273,'[1]Nevezés-OK'!$BA$2:$BB$361,2,FALSE)),"",VLOOKUP(A273,'[1]Nevezés-OK'!$BA$2:$BB$361,2,FALSE))</f>
        <v>272</v>
      </c>
      <c r="C273" s="3" t="str">
        <f>IF(ISERROR(VLOOKUP(B273,'[1]Nevezés-OK'!$A$2:$AT$361,46,FALSE)),"",VLOOKUP(B273,'[1]Nevezés-OK'!$A$2:$AT$361,46,FALSE))</f>
        <v>Cseuz Lili</v>
      </c>
      <c r="D273" s="3" t="str">
        <f>IF(ISERROR(VLOOKUP(B273,'[1]Nevezés-OK'!$A$2:$AT$361,4,FALSE)),"",VLOOKUP(B273,'[1]Nevezés-OK'!$A$2:$AT$361,4,FALSE))</f>
        <v>Nő</v>
      </c>
      <c r="E273" s="3" t="str">
        <f>IF(ISERROR(VLOOKUP(B273,'[1]Nevezés-OK'!$A$2:$AT$361,5,FALSE)),"",VLOOKUP(B273,'[1]Nevezés-OK'!$A$2:$AT$361,5,FALSE))</f>
        <v>01/01/2002</v>
      </c>
      <c r="F273" s="3" t="str">
        <f>IF(ISERROR(VLOOKUP(B273,'[1]Nevezés-OK'!BB$2:$BD$361,3,FALSE)),"",VLOOKUP(B273,'[1]Nevezés-OK'!$BB$2:$BD$361,3,FALSE))</f>
        <v>Martfűi Úszó és Triatlon Klub</v>
      </c>
      <c r="G273" s="4" t="str">
        <f>IF(ISERROR(VLOOKUP(B273,'[1]Nevezés-OK'!$BB$1:$BE$361,4,FALSE)),"",VLOOKUP(B273,'[1]Nevezés-OK'!$BB$1:$BE$361,4,FALSE))</f>
        <v>Nem</v>
      </c>
    </row>
    <row r="274" spans="1:7" ht="15.75" thickBot="1">
      <c r="A274" s="3">
        <v>107</v>
      </c>
      <c r="B274" s="3">
        <f>IF(ISERROR(VLOOKUP(A274,'[1]Nevezés-OK'!$BA$2:$BB$361,2,FALSE)),"",VLOOKUP(A274,'[1]Nevezés-OK'!$BA$2:$BB$361,2,FALSE))</f>
        <v>273</v>
      </c>
      <c r="C274" s="3" t="str">
        <f>IF(ISERROR(VLOOKUP(B274,'[1]Nevezés-OK'!$A$2:$AT$361,46,FALSE)),"",VLOOKUP(B274,'[1]Nevezés-OK'!$A$2:$AT$361,46,FALSE))</f>
        <v>Hornyák Döme</v>
      </c>
      <c r="D274" s="3" t="str">
        <f>IF(ISERROR(VLOOKUP(B274,'[1]Nevezés-OK'!$A$2:$AT$361,4,FALSE)),"",VLOOKUP(B274,'[1]Nevezés-OK'!$A$2:$AT$361,4,FALSE))</f>
        <v>Férfi</v>
      </c>
      <c r="E274" s="3" t="str">
        <f>IF(ISERROR(VLOOKUP(B274,'[1]Nevezés-OK'!$A$2:$AT$361,5,FALSE)),"",VLOOKUP(B274,'[1]Nevezés-OK'!$A$2:$AT$361,5,FALSE))</f>
        <v>01/01/2001</v>
      </c>
      <c r="F274" s="3" t="str">
        <f>IF(ISERROR(VLOOKUP(B274,'[1]Nevezés-OK'!BB$2:$BD$361,3,FALSE)),"",VLOOKUP(B274,'[1]Nevezés-OK'!$BB$2:$BD$361,3,FALSE))</f>
        <v>Martfűi Úszó és Triatlon Klub</v>
      </c>
      <c r="G274" s="4" t="str">
        <f>IF(ISERROR(VLOOKUP(B274,'[1]Nevezés-OK'!$BB$1:$BE$361,4,FALSE)),"",VLOOKUP(B274,'[1]Nevezés-OK'!$BB$1:$BE$361,4,FALSE))</f>
        <v>Igen</v>
      </c>
    </row>
    <row r="275" spans="1:7" ht="15.75" thickBot="1">
      <c r="A275" s="3">
        <v>32</v>
      </c>
      <c r="B275" s="3">
        <f>IF(ISERROR(VLOOKUP(A275,'[1]Nevezés-OK'!$BA$2:$BB$361,2,FALSE)),"",VLOOKUP(A275,'[1]Nevezés-OK'!$BA$2:$BB$361,2,FALSE))</f>
        <v>274</v>
      </c>
      <c r="C275" s="3" t="str">
        <f>IF(ISERROR(VLOOKUP(B275,'[1]Nevezés-OK'!$A$2:$AT$361,46,FALSE)),"",VLOOKUP(B275,'[1]Nevezés-OK'!$A$2:$AT$361,46,FALSE))</f>
        <v>Botka Anikó</v>
      </c>
      <c r="D275" s="3" t="str">
        <f>IF(ISERROR(VLOOKUP(B275,'[1]Nevezés-OK'!$A$2:$AT$361,4,FALSE)),"",VLOOKUP(B275,'[1]Nevezés-OK'!$A$2:$AT$361,4,FALSE))</f>
        <v>Nő</v>
      </c>
      <c r="E275" s="3" t="str">
        <f>IF(ISERROR(VLOOKUP(B275,'[1]Nevezés-OK'!$A$2:$AT$361,5,FALSE)),"",VLOOKUP(B275,'[1]Nevezés-OK'!$A$2:$AT$361,5,FALSE))</f>
        <v>01/01/2000</v>
      </c>
      <c r="F275" s="3" t="str">
        <f>IF(ISERROR(VLOOKUP(B275,'[1]Nevezés-OK'!BB$2:$BD$361,3,FALSE)),"",VLOOKUP(B275,'[1]Nevezés-OK'!$BB$2:$BD$361,3,FALSE))</f>
        <v>Martfűi Úszó és Triatlon Klub</v>
      </c>
      <c r="G275" s="4" t="str">
        <f>IF(ISERROR(VLOOKUP(B275,'[1]Nevezés-OK'!$BB$1:$BE$361,4,FALSE)),"",VLOOKUP(B275,'[1]Nevezés-OK'!$BB$1:$BE$361,4,FALSE))</f>
        <v>Nem</v>
      </c>
    </row>
    <row r="276" spans="1:7" ht="15.75" thickBot="1">
      <c r="A276" s="3">
        <v>150</v>
      </c>
      <c r="B276" s="3">
        <f>IF(ISERROR(VLOOKUP(A276,'[1]Nevezés-OK'!$BA$2:$BB$361,2,FALSE)),"",VLOOKUP(A276,'[1]Nevezés-OK'!$BA$2:$BB$361,2,FALSE))</f>
        <v>275</v>
      </c>
      <c r="C276" s="3" t="str">
        <f>IF(ISERROR(VLOOKUP(B276,'[1]Nevezés-OK'!$A$2:$AT$361,46,FALSE)),"",VLOOKUP(B276,'[1]Nevezés-OK'!$A$2:$AT$361,46,FALSE))</f>
        <v>Kovács Levente</v>
      </c>
      <c r="D276" s="3" t="str">
        <f>IF(ISERROR(VLOOKUP(B276,'[1]Nevezés-OK'!$A$2:$AT$361,4,FALSE)),"",VLOOKUP(B276,'[1]Nevezés-OK'!$A$2:$AT$361,4,FALSE))</f>
        <v>Férfi</v>
      </c>
      <c r="E276" s="3" t="str">
        <f>IF(ISERROR(VLOOKUP(B276,'[1]Nevezés-OK'!$A$2:$AT$361,5,FALSE)),"",VLOOKUP(B276,'[1]Nevezés-OK'!$A$2:$AT$361,5,FALSE))</f>
        <v>01/01/2000</v>
      </c>
      <c r="F276" s="3" t="str">
        <f>IF(ISERROR(VLOOKUP(B276,'[1]Nevezés-OK'!BB$2:$BD$361,3,FALSE)),"",VLOOKUP(B276,'[1]Nevezés-OK'!$BB$2:$BD$361,3,FALSE))</f>
        <v>Martfűi Úszó és Triatlon Klub</v>
      </c>
      <c r="G276" s="4" t="str">
        <f>IF(ISERROR(VLOOKUP(B276,'[1]Nevezés-OK'!$BB$1:$BE$361,4,FALSE)),"",VLOOKUP(B276,'[1]Nevezés-OK'!$BB$1:$BE$361,4,FALSE))</f>
        <v>Nem</v>
      </c>
    </row>
    <row r="277" spans="1:7" ht="15.75" thickBot="1">
      <c r="A277" s="3">
        <v>200</v>
      </c>
      <c r="B277" s="3">
        <f>IF(ISERROR(VLOOKUP(A277,'[1]Nevezés-OK'!$BA$2:$BB$361,2,FALSE)),"",VLOOKUP(A277,'[1]Nevezés-OK'!$BA$2:$BB$361,2,FALSE))</f>
        <v>276</v>
      </c>
      <c r="C277" s="3" t="str">
        <f>IF(ISERROR(VLOOKUP(B277,'[1]Nevezés-OK'!$A$2:$AT$361,46,FALSE)),"",VLOOKUP(B277,'[1]Nevezés-OK'!$A$2:$AT$361,46,FALSE))</f>
        <v>Németh Csaba</v>
      </c>
      <c r="D277" s="3" t="str">
        <f>IF(ISERROR(VLOOKUP(B277,'[1]Nevezés-OK'!$A$2:$AT$361,4,FALSE)),"",VLOOKUP(B277,'[1]Nevezés-OK'!$A$2:$AT$361,4,FALSE))</f>
        <v>Férfi</v>
      </c>
      <c r="E277" s="3" t="str">
        <f>IF(ISERROR(VLOOKUP(B277,'[1]Nevezés-OK'!$A$2:$AT$361,5,FALSE)),"",VLOOKUP(B277,'[1]Nevezés-OK'!$A$2:$AT$361,5,FALSE))</f>
        <v>01/01/2000</v>
      </c>
      <c r="F277" s="3" t="str">
        <f>IF(ISERROR(VLOOKUP(B277,'[1]Nevezés-OK'!BB$2:$BD$361,3,FALSE)),"",VLOOKUP(B277,'[1]Nevezés-OK'!$BB$2:$BD$361,3,FALSE))</f>
        <v>Martfűi Úszó és Triatlon Klub</v>
      </c>
      <c r="G277" s="4" t="str">
        <f>IF(ISERROR(VLOOKUP(B277,'[1]Nevezés-OK'!$BB$1:$BE$361,4,FALSE)),"",VLOOKUP(B277,'[1]Nevezés-OK'!$BB$1:$BE$361,4,FALSE))</f>
        <v>Nem</v>
      </c>
    </row>
    <row r="278" spans="1:7" ht="15.75" thickBot="1">
      <c r="A278" s="3">
        <v>5</v>
      </c>
      <c r="B278" s="3">
        <f>IF(ISERROR(VLOOKUP(A278,'[1]Nevezés-OK'!$BA$2:$BB$361,2,FALSE)),"",VLOOKUP(A278,'[1]Nevezés-OK'!$BA$2:$BB$361,2,FALSE))</f>
        <v>277</v>
      </c>
      <c r="C278" s="3" t="str">
        <f>IF(ISERROR(VLOOKUP(B278,'[1]Nevezés-OK'!$A$2:$AT$361,46,FALSE)),"",VLOOKUP(B278,'[1]Nevezés-OK'!$A$2:$AT$361,46,FALSE))</f>
        <v>Bácsmegi Boglárka</v>
      </c>
      <c r="D278" s="3" t="str">
        <f>IF(ISERROR(VLOOKUP(B278,'[1]Nevezés-OK'!$A$2:$AT$361,4,FALSE)),"",VLOOKUP(B278,'[1]Nevezés-OK'!$A$2:$AT$361,4,FALSE))</f>
        <v>Nő</v>
      </c>
      <c r="E278" s="3" t="str">
        <f>IF(ISERROR(VLOOKUP(B278,'[1]Nevezés-OK'!$A$2:$AT$361,5,FALSE)),"",VLOOKUP(B278,'[1]Nevezés-OK'!$A$2:$AT$361,5,FALSE))</f>
        <v>01/01/1999</v>
      </c>
      <c r="F278" s="3" t="str">
        <f>IF(ISERROR(VLOOKUP(B278,'[1]Nevezés-OK'!BB$2:$BD$361,3,FALSE)),"",VLOOKUP(B278,'[1]Nevezés-OK'!$BB$2:$BD$361,3,FALSE))</f>
        <v>Martfűi Úszó és Triatlon Klub</v>
      </c>
      <c r="G278" s="4" t="str">
        <f>IF(ISERROR(VLOOKUP(B278,'[1]Nevezés-OK'!$BB$1:$BE$361,4,FALSE)),"",VLOOKUP(B278,'[1]Nevezés-OK'!$BB$1:$BE$361,4,FALSE))</f>
        <v>Nem</v>
      </c>
    </row>
    <row r="279" spans="1:7" ht="15.75" thickBot="1">
      <c r="A279" s="3">
        <v>40</v>
      </c>
      <c r="B279" s="3">
        <f>IF(ISERROR(VLOOKUP(A279,'[1]Nevezés-OK'!$BA$2:$BB$361,2,FALSE)),"",VLOOKUP(A279,'[1]Nevezés-OK'!$BA$2:$BB$361,2,FALSE))</f>
        <v>278</v>
      </c>
      <c r="C279" s="3" t="str">
        <f>IF(ISERROR(VLOOKUP(B279,'[1]Nevezés-OK'!$A$2:$AT$361,46,FALSE)),"",VLOOKUP(B279,'[1]Nevezés-OK'!$A$2:$AT$361,46,FALSE))</f>
        <v>Csató Gergely</v>
      </c>
      <c r="D279" s="3" t="str">
        <f>IF(ISERROR(VLOOKUP(B279,'[1]Nevezés-OK'!$A$2:$AT$361,4,FALSE)),"",VLOOKUP(B279,'[1]Nevezés-OK'!$A$2:$AT$361,4,FALSE))</f>
        <v>Férfi</v>
      </c>
      <c r="E279" s="3" t="str">
        <f>IF(ISERROR(VLOOKUP(B279,'[1]Nevezés-OK'!$A$2:$AT$361,5,FALSE)),"",VLOOKUP(B279,'[1]Nevezés-OK'!$A$2:$AT$361,5,FALSE))</f>
        <v>01/01/1999</v>
      </c>
      <c r="F279" s="3" t="str">
        <f>IF(ISERROR(VLOOKUP(B279,'[1]Nevezés-OK'!BB$2:$BD$361,3,FALSE)),"",VLOOKUP(B279,'[1]Nevezés-OK'!$BB$2:$BD$361,3,FALSE))</f>
        <v>Martfűi Úszó és Triatlon Klub</v>
      </c>
      <c r="G279" s="4" t="str">
        <f>IF(ISERROR(VLOOKUP(B279,'[1]Nevezés-OK'!$BB$1:$BE$361,4,FALSE)),"",VLOOKUP(B279,'[1]Nevezés-OK'!$BB$1:$BE$361,4,FALSE))</f>
        <v>Nem</v>
      </c>
    </row>
    <row r="280" spans="1:7" ht="15.75" thickBot="1">
      <c r="A280" s="3">
        <v>152</v>
      </c>
      <c r="B280" s="3">
        <f>IF(ISERROR(VLOOKUP(A280,'[1]Nevezés-OK'!$BA$2:$BB$361,2,FALSE)),"",VLOOKUP(A280,'[1]Nevezés-OK'!$BA$2:$BB$361,2,FALSE))</f>
        <v>279</v>
      </c>
      <c r="C280" s="3" t="str">
        <f>IF(ISERROR(VLOOKUP(B280,'[1]Nevezés-OK'!$A$2:$AT$361,46,FALSE)),"",VLOOKUP(B280,'[1]Nevezés-OK'!$A$2:$AT$361,46,FALSE))</f>
        <v>Kovács Péter</v>
      </c>
      <c r="D280" s="3" t="str">
        <f>IF(ISERROR(VLOOKUP(B280,'[1]Nevezés-OK'!$A$2:$AT$361,4,FALSE)),"",VLOOKUP(B280,'[1]Nevezés-OK'!$A$2:$AT$361,4,FALSE))</f>
        <v>Férfi</v>
      </c>
      <c r="E280" s="3" t="str">
        <f>IF(ISERROR(VLOOKUP(B280,'[1]Nevezés-OK'!$A$2:$AT$361,5,FALSE)),"",VLOOKUP(B280,'[1]Nevezés-OK'!$A$2:$AT$361,5,FALSE))</f>
        <v>01/01/1998</v>
      </c>
      <c r="F280" s="3" t="str">
        <f>IF(ISERROR(VLOOKUP(B280,'[1]Nevezés-OK'!BB$2:$BD$361,3,FALSE)),"",VLOOKUP(B280,'[1]Nevezés-OK'!$BB$2:$BD$361,3,FALSE))</f>
        <v>Martfűi Úszó és Triatlon Klub</v>
      </c>
      <c r="G280" s="4" t="str">
        <f>IF(ISERROR(VLOOKUP(B280,'[1]Nevezés-OK'!$BB$1:$BE$361,4,FALSE)),"",VLOOKUP(B280,'[1]Nevezés-OK'!$BB$1:$BE$361,4,FALSE))</f>
        <v>Igen</v>
      </c>
    </row>
    <row r="281" spans="1:7" ht="15.75" thickBot="1">
      <c r="A281" s="3">
        <v>77</v>
      </c>
      <c r="B281" s="3">
        <f>IF(ISERROR(VLOOKUP(A281,'[1]Nevezés-OK'!$BA$2:$BB$361,2,FALSE)),"",VLOOKUP(A281,'[1]Nevezés-OK'!$BA$2:$BB$361,2,FALSE))</f>
        <v>280</v>
      </c>
      <c r="C281" s="3" t="str">
        <f>IF(ISERROR(VLOOKUP(B281,'[1]Nevezés-OK'!$A$2:$AT$361,46,FALSE)),"",VLOOKUP(B281,'[1]Nevezés-OK'!$A$2:$AT$361,46,FALSE))</f>
        <v>Fülöp Ádám</v>
      </c>
      <c r="D281" s="3" t="str">
        <f>IF(ISERROR(VLOOKUP(B281,'[1]Nevezés-OK'!$A$2:$AT$361,4,FALSE)),"",VLOOKUP(B281,'[1]Nevezés-OK'!$A$2:$AT$361,4,FALSE))</f>
        <v>Férfi</v>
      </c>
      <c r="E281" s="3" t="str">
        <f>IF(ISERROR(VLOOKUP(B281,'[1]Nevezés-OK'!$A$2:$AT$361,5,FALSE)),"",VLOOKUP(B281,'[1]Nevezés-OK'!$A$2:$AT$361,5,FALSE))</f>
        <v>01/01/1998</v>
      </c>
      <c r="F281" s="3" t="str">
        <f>IF(ISERROR(VLOOKUP(B281,'[1]Nevezés-OK'!BB$2:$BD$361,3,FALSE)),"",VLOOKUP(B281,'[1]Nevezés-OK'!$BB$2:$BD$361,3,FALSE))</f>
        <v>Martfűi Úszó és Triatlon Klub</v>
      </c>
      <c r="G281" s="4" t="str">
        <f>IF(ISERROR(VLOOKUP(B281,'[1]Nevezés-OK'!$BB$1:$BE$361,4,FALSE)),"",VLOOKUP(B281,'[1]Nevezés-OK'!$BB$1:$BE$361,4,FALSE))</f>
        <v>Nem</v>
      </c>
    </row>
    <row r="282" spans="1:7" ht="15.75" thickBot="1">
      <c r="A282" s="3">
        <v>218</v>
      </c>
      <c r="B282" s="3">
        <f>IF(ISERROR(VLOOKUP(A282,'[1]Nevezés-OK'!$BA$2:$BB$361,2,FALSE)),"",VLOOKUP(A282,'[1]Nevezés-OK'!$BA$2:$BB$361,2,FALSE))</f>
        <v>281</v>
      </c>
      <c r="C282" s="3" t="str">
        <f>IF(ISERROR(VLOOKUP(B282,'[1]Nevezés-OK'!$A$2:$AT$361,46,FALSE)),"",VLOOKUP(B282,'[1]Nevezés-OK'!$A$2:$AT$361,46,FALSE))</f>
        <v>Pittlik  Zsigmond</v>
      </c>
      <c r="D282" s="3" t="str">
        <f>IF(ISERROR(VLOOKUP(B282,'[1]Nevezés-OK'!$A$2:$AT$361,4,FALSE)),"",VLOOKUP(B282,'[1]Nevezés-OK'!$A$2:$AT$361,4,FALSE))</f>
        <v>Férfi</v>
      </c>
      <c r="E282" s="3" t="str">
        <f>IF(ISERROR(VLOOKUP(B282,'[1]Nevezés-OK'!$A$2:$AT$361,5,FALSE)),"",VLOOKUP(B282,'[1]Nevezés-OK'!$A$2:$AT$361,5,FALSE))</f>
        <v>17/02/2008</v>
      </c>
      <c r="F282" s="3">
        <f>IF(ISERROR(VLOOKUP(B282,'[1]Nevezés-OK'!BB$2:$BD$361,3,FALSE)),"",VLOOKUP(B282,'[1]Nevezés-OK'!$BB$2:$BD$361,3,FALSE))</f>
        <v>0</v>
      </c>
      <c r="G282" s="4" t="str">
        <f>IF(ISERROR(VLOOKUP(B282,'[1]Nevezés-OK'!$BB$1:$BE$361,4,FALSE)),"",VLOOKUP(B282,'[1]Nevezés-OK'!$BB$1:$BE$361,4,FALSE))</f>
        <v>Nem</v>
      </c>
    </row>
    <row r="283" spans="1:7" ht="15.75" thickBot="1">
      <c r="A283" s="3">
        <v>254</v>
      </c>
      <c r="B283" s="3">
        <f>IF(ISERROR(VLOOKUP(A283,'[1]Nevezés-OK'!$BA$2:$BB$361,2,FALSE)),"",VLOOKUP(A283,'[1]Nevezés-OK'!$BA$2:$BB$361,2,FALSE))</f>
        <v>282</v>
      </c>
      <c r="C283" s="3" t="str">
        <f>IF(ISERROR(VLOOKUP(B283,'[1]Nevezés-OK'!$A$2:$AT$361,46,FALSE)),"",VLOOKUP(B283,'[1]Nevezés-OK'!$A$2:$AT$361,46,FALSE))</f>
        <v>Szaszkó Dominik</v>
      </c>
      <c r="D283" s="3" t="str">
        <f>IF(ISERROR(VLOOKUP(B283,'[1]Nevezés-OK'!$A$2:$AT$361,4,FALSE)),"",VLOOKUP(B283,'[1]Nevezés-OK'!$A$2:$AT$361,4,FALSE))</f>
        <v>Férfi</v>
      </c>
      <c r="E283" s="3" t="str">
        <f>IF(ISERROR(VLOOKUP(B283,'[1]Nevezés-OK'!$A$2:$AT$361,5,FALSE)),"",VLOOKUP(B283,'[1]Nevezés-OK'!$A$2:$AT$361,5,FALSE))</f>
        <v>01/01/1997</v>
      </c>
      <c r="F283" s="3" t="str">
        <f>IF(ISERROR(VLOOKUP(B283,'[1]Nevezés-OK'!BB$2:$BD$361,3,FALSE)),"",VLOOKUP(B283,'[1]Nevezés-OK'!$BB$2:$BD$361,3,FALSE))</f>
        <v>Titán Triatlon Club</v>
      </c>
      <c r="G283" s="4" t="str">
        <f>IF(ISERROR(VLOOKUP(B283,'[1]Nevezés-OK'!$BB$1:$BE$361,4,FALSE)),"",VLOOKUP(B283,'[1]Nevezés-OK'!$BB$1:$BE$361,4,FALSE))</f>
        <v>Nem</v>
      </c>
    </row>
    <row r="284" spans="1:7" ht="15.75" thickBot="1">
      <c r="A284" s="3">
        <v>228</v>
      </c>
      <c r="B284" s="3">
        <f>IF(ISERROR(VLOOKUP(A284,'[1]Nevezés-OK'!$BA$2:$BB$361,2,FALSE)),"",VLOOKUP(A284,'[1]Nevezés-OK'!$BA$2:$BB$361,2,FALSE))</f>
        <v>283</v>
      </c>
      <c r="C284" s="3" t="str">
        <f>IF(ISERROR(VLOOKUP(B284,'[1]Nevezés-OK'!$A$2:$AT$361,46,FALSE)),"",VLOOKUP(B284,'[1]Nevezés-OK'!$A$2:$AT$361,46,FALSE))</f>
        <v>Sajti János</v>
      </c>
      <c r="D284" s="3" t="str">
        <f>IF(ISERROR(VLOOKUP(B284,'[1]Nevezés-OK'!$A$2:$AT$361,4,FALSE)),"",VLOOKUP(B284,'[1]Nevezés-OK'!$A$2:$AT$361,4,FALSE))</f>
        <v>Férfi</v>
      </c>
      <c r="E284" s="3" t="str">
        <f>IF(ISERROR(VLOOKUP(B284,'[1]Nevezés-OK'!$A$2:$AT$361,5,FALSE)),"",VLOOKUP(B284,'[1]Nevezés-OK'!$A$2:$AT$361,5,FALSE))</f>
        <v>01/01/2001</v>
      </c>
      <c r="F284" s="3">
        <f>IF(ISERROR(VLOOKUP(B284,'[1]Nevezés-OK'!BB$2:$BD$361,3,FALSE)),"",VLOOKUP(B284,'[1]Nevezés-OK'!$BB$2:$BD$361,3,FALSE))</f>
        <v>0</v>
      </c>
      <c r="G284" s="4" t="str">
        <f>IF(ISERROR(VLOOKUP(B284,'[1]Nevezés-OK'!$BB$1:$BE$361,4,FALSE)),"",VLOOKUP(B284,'[1]Nevezés-OK'!$BB$1:$BE$361,4,FALSE))</f>
        <v>Nem</v>
      </c>
    </row>
    <row r="285" spans="1:7" ht="15.75" thickBot="1">
      <c r="A285" s="3">
        <v>282</v>
      </c>
      <c r="B285" s="3">
        <f>IF(ISERROR(VLOOKUP(A285,'[1]Nevezés-OK'!$BA$2:$BB$361,2,FALSE)),"",VLOOKUP(A285,'[1]Nevezés-OK'!$BA$2:$BB$361,2,FALSE))</f>
        <v>284</v>
      </c>
      <c r="C285" s="3" t="str">
        <f>IF(ISERROR(VLOOKUP(B285,'[1]Nevezés-OK'!$A$2:$AT$361,46,FALSE)),"",VLOOKUP(B285,'[1]Nevezés-OK'!$A$2:$AT$361,46,FALSE))</f>
        <v>Tóth  Milán</v>
      </c>
      <c r="D285" s="3" t="str">
        <f>IF(ISERROR(VLOOKUP(B285,'[1]Nevezés-OK'!$A$2:$AT$361,4,FALSE)),"",VLOOKUP(B285,'[1]Nevezés-OK'!$A$2:$AT$361,4,FALSE))</f>
        <v>Férfi</v>
      </c>
      <c r="E285" s="3" t="str">
        <f>IF(ISERROR(VLOOKUP(B285,'[1]Nevezés-OK'!$A$2:$AT$361,5,FALSE)),"",VLOOKUP(B285,'[1]Nevezés-OK'!$A$2:$AT$361,5,FALSE))</f>
        <v>01/01/1998</v>
      </c>
      <c r="F285" s="3" t="str">
        <f>IF(ISERROR(VLOOKUP(B285,'[1]Nevezés-OK'!BB$2:$BD$361,3,FALSE)),"",VLOOKUP(B285,'[1]Nevezés-OK'!$BB$2:$BD$361,3,FALSE))</f>
        <v>Debreceni Sportcentrum</v>
      </c>
      <c r="G285" s="4" t="str">
        <f>IF(ISERROR(VLOOKUP(B285,'[1]Nevezés-OK'!$BB$1:$BE$361,4,FALSE)),"",VLOOKUP(B285,'[1]Nevezés-OK'!$BB$1:$BE$361,4,FALSE))</f>
        <v>Igen</v>
      </c>
    </row>
    <row r="286" spans="1:7" ht="15.75" thickBot="1">
      <c r="A286" s="3">
        <v>4</v>
      </c>
      <c r="B286" s="3">
        <f>IF(ISERROR(VLOOKUP(A286,'[1]Nevezés-OK'!$BA$2:$BB$361,2,FALSE)),"",VLOOKUP(A286,'[1]Nevezés-OK'!$BA$2:$BB$361,2,FALSE))</f>
        <v>285</v>
      </c>
      <c r="C286" s="3" t="str">
        <f>IF(ISERROR(VLOOKUP(B286,'[1]Nevezés-OK'!$A$2:$AT$361,46,FALSE)),"",VLOOKUP(B286,'[1]Nevezés-OK'!$A$2:$AT$361,46,FALSE))</f>
        <v>Arany  Attila</v>
      </c>
      <c r="D286" s="3" t="str">
        <f>IF(ISERROR(VLOOKUP(B286,'[1]Nevezés-OK'!$A$2:$AT$361,4,FALSE)),"",VLOOKUP(B286,'[1]Nevezés-OK'!$A$2:$AT$361,4,FALSE))</f>
        <v>Férfi</v>
      </c>
      <c r="E286" s="3" t="str">
        <f>IF(ISERROR(VLOOKUP(B286,'[1]Nevezés-OK'!$A$2:$AT$361,5,FALSE)),"",VLOOKUP(B286,'[1]Nevezés-OK'!$A$2:$AT$361,5,FALSE))</f>
        <v>01/01/1998</v>
      </c>
      <c r="F286" s="3" t="str">
        <f>IF(ISERROR(VLOOKUP(B286,'[1]Nevezés-OK'!BB$2:$BD$361,3,FALSE)),"",VLOOKUP(B286,'[1]Nevezés-OK'!$BB$2:$BD$361,3,FALSE))</f>
        <v>Debreceni Sportcentrum</v>
      </c>
      <c r="G286" s="4" t="str">
        <f>IF(ISERROR(VLOOKUP(B286,'[1]Nevezés-OK'!$BB$1:$BE$361,4,FALSE)),"",VLOOKUP(B286,'[1]Nevezés-OK'!$BB$1:$BE$361,4,FALSE))</f>
        <v>Igen</v>
      </c>
    </row>
    <row r="287" spans="1:7" ht="15.75" thickBot="1">
      <c r="A287" s="3">
        <v>13</v>
      </c>
      <c r="B287" s="3">
        <f>IF(ISERROR(VLOOKUP(A287,'[1]Nevezés-OK'!$BA$2:$BB$361,2,FALSE)),"",VLOOKUP(A287,'[1]Nevezés-OK'!$BA$2:$BB$361,2,FALSE))</f>
        <v>286</v>
      </c>
      <c r="C287" s="3" t="str">
        <f>IF(ISERROR(VLOOKUP(B287,'[1]Nevezés-OK'!$A$2:$AT$361,46,FALSE)),"",VLOOKUP(B287,'[1]Nevezés-OK'!$A$2:$AT$361,46,FALSE))</f>
        <v>Balogh  Milán</v>
      </c>
      <c r="D287" s="3" t="str">
        <f>IF(ISERROR(VLOOKUP(B287,'[1]Nevezés-OK'!$A$2:$AT$361,4,FALSE)),"",VLOOKUP(B287,'[1]Nevezés-OK'!$A$2:$AT$361,4,FALSE))</f>
        <v>Férfi</v>
      </c>
      <c r="E287" s="3" t="str">
        <f>IF(ISERROR(VLOOKUP(B287,'[1]Nevezés-OK'!$A$2:$AT$361,5,FALSE)),"",VLOOKUP(B287,'[1]Nevezés-OK'!$A$2:$AT$361,5,FALSE))</f>
        <v>01/01/1999</v>
      </c>
      <c r="F287" s="3" t="str">
        <f>IF(ISERROR(VLOOKUP(B287,'[1]Nevezés-OK'!BB$2:$BD$361,3,FALSE)),"",VLOOKUP(B287,'[1]Nevezés-OK'!$BB$2:$BD$361,3,FALSE))</f>
        <v>Debreceni Sportcentrum</v>
      </c>
      <c r="G287" s="4" t="str">
        <f>IF(ISERROR(VLOOKUP(B287,'[1]Nevezés-OK'!$BB$1:$BE$361,4,FALSE)),"",VLOOKUP(B287,'[1]Nevezés-OK'!$BB$1:$BE$361,4,FALSE))</f>
        <v>Igen</v>
      </c>
    </row>
    <row r="288" spans="1:7" ht="15.75" thickBot="1">
      <c r="A288" s="3">
        <v>149</v>
      </c>
      <c r="B288" s="3">
        <f>IF(ISERROR(VLOOKUP(A288,'[1]Nevezés-OK'!$BA$2:$BB$361,2,FALSE)),"",VLOOKUP(A288,'[1]Nevezés-OK'!$BA$2:$BB$361,2,FALSE))</f>
        <v>287</v>
      </c>
      <c r="C288" s="3" t="str">
        <f>IF(ISERROR(VLOOKUP(B288,'[1]Nevezés-OK'!$A$2:$AT$361,46,FALSE)),"",VLOOKUP(B288,'[1]Nevezés-OK'!$A$2:$AT$361,46,FALSE))</f>
        <v>Kovács Balázs</v>
      </c>
      <c r="D288" s="3" t="str">
        <f>IF(ISERROR(VLOOKUP(B288,'[1]Nevezés-OK'!$A$2:$AT$361,4,FALSE)),"",VLOOKUP(B288,'[1]Nevezés-OK'!$A$2:$AT$361,4,FALSE))</f>
        <v>Férfi</v>
      </c>
      <c r="E288" s="3" t="str">
        <f>IF(ISERROR(VLOOKUP(B288,'[1]Nevezés-OK'!$A$2:$AT$361,5,FALSE)),"",VLOOKUP(B288,'[1]Nevezés-OK'!$A$2:$AT$361,5,FALSE))</f>
        <v>01/01/2000</v>
      </c>
      <c r="F288" s="3" t="str">
        <f>IF(ISERROR(VLOOKUP(B288,'[1]Nevezés-OK'!BB$2:$BD$361,3,FALSE)),"",VLOOKUP(B288,'[1]Nevezés-OK'!$BB$2:$BD$361,3,FALSE))</f>
        <v>Debreceni Sportcentrum</v>
      </c>
      <c r="G288" s="4" t="str">
        <f>IF(ISERROR(VLOOKUP(B288,'[1]Nevezés-OK'!$BB$1:$BE$361,4,FALSE)),"",VLOOKUP(B288,'[1]Nevezés-OK'!$BB$1:$BE$361,4,FALSE))</f>
        <v>Igen</v>
      </c>
    </row>
    <row r="289" spans="1:7" ht="15.75" thickBot="1">
      <c r="A289" s="3">
        <v>69</v>
      </c>
      <c r="B289" s="3">
        <f>IF(ISERROR(VLOOKUP(A289,'[1]Nevezés-OK'!$BA$2:$BB$361,2,FALSE)),"",VLOOKUP(A289,'[1]Nevezés-OK'!$BA$2:$BB$361,2,FALSE))</f>
        <v>288</v>
      </c>
      <c r="C289" s="3" t="str">
        <f>IF(ISERROR(VLOOKUP(B289,'[1]Nevezés-OK'!$A$2:$AT$361,46,FALSE)),"",VLOOKUP(B289,'[1]Nevezés-OK'!$A$2:$AT$361,46,FALSE))</f>
        <v>Ferenczi Nikolett</v>
      </c>
      <c r="D289" s="3" t="str">
        <f>IF(ISERROR(VLOOKUP(B289,'[1]Nevezés-OK'!$A$2:$AT$361,4,FALSE)),"",VLOOKUP(B289,'[1]Nevezés-OK'!$A$2:$AT$361,4,FALSE))</f>
        <v>Nő</v>
      </c>
      <c r="E289" s="3" t="str">
        <f>IF(ISERROR(VLOOKUP(B289,'[1]Nevezés-OK'!$A$2:$AT$361,5,FALSE)),"",VLOOKUP(B289,'[1]Nevezés-OK'!$A$2:$AT$361,5,FALSE))</f>
        <v>01/01/2001</v>
      </c>
      <c r="F289" s="3" t="str">
        <f>IF(ISERROR(VLOOKUP(B289,'[1]Nevezés-OK'!BB$2:$BD$361,3,FALSE)),"",VLOOKUP(B289,'[1]Nevezés-OK'!$BB$2:$BD$361,3,FALSE))</f>
        <v>Debreceni Sportcentrum</v>
      </c>
      <c r="G289" s="4" t="str">
        <f>IF(ISERROR(VLOOKUP(B289,'[1]Nevezés-OK'!$BB$1:$BE$361,4,FALSE)),"",VLOOKUP(B289,'[1]Nevezés-OK'!$BB$1:$BE$361,4,FALSE))</f>
        <v>Igen</v>
      </c>
    </row>
    <row r="290" spans="1:7" ht="15.75" thickBot="1">
      <c r="A290" s="3">
        <v>54</v>
      </c>
      <c r="B290" s="3">
        <f>IF(ISERROR(VLOOKUP(A290,'[1]Nevezés-OK'!$BA$2:$BB$361,2,FALSE)),"",VLOOKUP(A290,'[1]Nevezés-OK'!$BA$2:$BB$361,2,FALSE))</f>
        <v>289</v>
      </c>
      <c r="C290" s="3" t="str">
        <f>IF(ISERROR(VLOOKUP(B290,'[1]Nevezés-OK'!$A$2:$AT$361,46,FALSE)),"",VLOOKUP(B290,'[1]Nevezés-OK'!$A$2:$AT$361,46,FALSE))</f>
        <v>Dobi Gergő</v>
      </c>
      <c r="D290" s="3" t="str">
        <f>IF(ISERROR(VLOOKUP(B290,'[1]Nevezés-OK'!$A$2:$AT$361,4,FALSE)),"",VLOOKUP(B290,'[1]Nevezés-OK'!$A$2:$AT$361,4,FALSE))</f>
        <v>Férfi</v>
      </c>
      <c r="E290" s="3" t="str">
        <f>IF(ISERROR(VLOOKUP(B290,'[1]Nevezés-OK'!$A$2:$AT$361,5,FALSE)),"",VLOOKUP(B290,'[1]Nevezés-OK'!$A$2:$AT$361,5,FALSE))</f>
        <v>01/01/2002</v>
      </c>
      <c r="F290" s="3" t="str">
        <f>IF(ISERROR(VLOOKUP(B290,'[1]Nevezés-OK'!BB$2:$BD$361,3,FALSE)),"",VLOOKUP(B290,'[1]Nevezés-OK'!$BB$2:$BD$361,3,FALSE))</f>
        <v>Debreceni Sportcentrum</v>
      </c>
      <c r="G290" s="4" t="str">
        <f>IF(ISERROR(VLOOKUP(B290,'[1]Nevezés-OK'!$BB$1:$BE$361,4,FALSE)),"",VLOOKUP(B290,'[1]Nevezés-OK'!$BB$1:$BE$361,4,FALSE))</f>
        <v>Nem</v>
      </c>
    </row>
    <row r="291" spans="1:7" ht="15.75" thickBot="1">
      <c r="A291" s="3">
        <v>55</v>
      </c>
      <c r="B291" s="3">
        <f>IF(ISERROR(VLOOKUP(A291,'[1]Nevezés-OK'!$BA$2:$BB$361,2,FALSE)),"",VLOOKUP(A291,'[1]Nevezés-OK'!$BA$2:$BB$361,2,FALSE))</f>
        <v>290</v>
      </c>
      <c r="C291" s="3" t="str">
        <f>IF(ISERROR(VLOOKUP(B291,'[1]Nevezés-OK'!$A$2:$AT$361,46,FALSE)),"",VLOOKUP(B291,'[1]Nevezés-OK'!$A$2:$AT$361,46,FALSE))</f>
        <v>Dobi Lili</v>
      </c>
      <c r="D291" s="3" t="str">
        <f>IF(ISERROR(VLOOKUP(B291,'[1]Nevezés-OK'!$A$2:$AT$361,4,FALSE)),"",VLOOKUP(B291,'[1]Nevezés-OK'!$A$2:$AT$361,4,FALSE))</f>
        <v>Nő</v>
      </c>
      <c r="E291" s="3" t="str">
        <f>IF(ISERROR(VLOOKUP(B291,'[1]Nevezés-OK'!$A$2:$AT$361,5,FALSE)),"",VLOOKUP(B291,'[1]Nevezés-OK'!$A$2:$AT$361,5,FALSE))</f>
        <v>01/01/2004</v>
      </c>
      <c r="F291" s="3" t="str">
        <f>IF(ISERROR(VLOOKUP(B291,'[1]Nevezés-OK'!BB$2:$BD$361,3,FALSE)),"",VLOOKUP(B291,'[1]Nevezés-OK'!$BB$2:$BD$361,3,FALSE))</f>
        <v>Debreceni Sportcentrum</v>
      </c>
      <c r="G291" s="4" t="str">
        <f>IF(ISERROR(VLOOKUP(B291,'[1]Nevezés-OK'!$BB$1:$BE$361,4,FALSE)),"",VLOOKUP(B291,'[1]Nevezés-OK'!$BB$1:$BE$361,4,FALSE))</f>
        <v>Nem</v>
      </c>
    </row>
    <row r="292" spans="1:7" ht="15.75" thickBot="1">
      <c r="A292" s="3">
        <v>120</v>
      </c>
      <c r="B292" s="3">
        <f>IF(ISERROR(VLOOKUP(A292,'[1]Nevezés-OK'!$BA$2:$BB$361,2,FALSE)),"",VLOOKUP(A292,'[1]Nevezés-OK'!$BA$2:$BB$361,2,FALSE))</f>
        <v>291</v>
      </c>
      <c r="C292" s="3" t="str">
        <f>IF(ISERROR(VLOOKUP(B292,'[1]Nevezés-OK'!$A$2:$AT$361,46,FALSE)),"",VLOOKUP(B292,'[1]Nevezés-OK'!$A$2:$AT$361,46,FALSE))</f>
        <v>Jánossy Fanni</v>
      </c>
      <c r="D292" s="3" t="str">
        <f>IF(ISERROR(VLOOKUP(B292,'[1]Nevezés-OK'!$A$2:$AT$361,4,FALSE)),"",VLOOKUP(B292,'[1]Nevezés-OK'!$A$2:$AT$361,4,FALSE))</f>
        <v>Nő</v>
      </c>
      <c r="E292" s="3" t="str">
        <f>IF(ISERROR(VLOOKUP(B292,'[1]Nevezés-OK'!$A$2:$AT$361,5,FALSE)),"",VLOOKUP(B292,'[1]Nevezés-OK'!$A$2:$AT$361,5,FALSE))</f>
        <v>01/01/2004</v>
      </c>
      <c r="F292" s="3" t="str">
        <f>IF(ISERROR(VLOOKUP(B292,'[1]Nevezés-OK'!BB$2:$BD$361,3,FALSE)),"",VLOOKUP(B292,'[1]Nevezés-OK'!$BB$2:$BD$361,3,FALSE))</f>
        <v>Debreceni Sportcentrum</v>
      </c>
      <c r="G292" s="4" t="str">
        <f>IF(ISERROR(VLOOKUP(B292,'[1]Nevezés-OK'!$BB$1:$BE$361,4,FALSE)),"",VLOOKUP(B292,'[1]Nevezés-OK'!$BB$1:$BE$361,4,FALSE))</f>
        <v>Nem</v>
      </c>
    </row>
    <row r="293" spans="1:7" ht="15.75" thickBot="1">
      <c r="A293" s="3">
        <v>257</v>
      </c>
      <c r="B293" s="3">
        <f>IF(ISERROR(VLOOKUP(A293,'[1]Nevezés-OK'!$BA$2:$BB$361,2,FALSE)),"",VLOOKUP(A293,'[1]Nevezés-OK'!$BA$2:$BB$361,2,FALSE))</f>
        <v>292</v>
      </c>
      <c r="C293" s="3" t="str">
        <f>IF(ISERROR(VLOOKUP(B293,'[1]Nevezés-OK'!$A$2:$AT$361,46,FALSE)),"",VLOOKUP(B293,'[1]Nevezés-OK'!$A$2:$AT$361,46,FALSE))</f>
        <v>Szegfi Csenge</v>
      </c>
      <c r="D293" s="3" t="str">
        <f>IF(ISERROR(VLOOKUP(B293,'[1]Nevezés-OK'!$A$2:$AT$361,4,FALSE)),"",VLOOKUP(B293,'[1]Nevezés-OK'!$A$2:$AT$361,4,FALSE))</f>
        <v>Nő</v>
      </c>
      <c r="E293" s="3" t="str">
        <f>IF(ISERROR(VLOOKUP(B293,'[1]Nevezés-OK'!$A$2:$AT$361,5,FALSE)),"",VLOOKUP(B293,'[1]Nevezés-OK'!$A$2:$AT$361,5,FALSE))</f>
        <v>01/01/2003</v>
      </c>
      <c r="F293" s="3" t="str">
        <f>IF(ISERROR(VLOOKUP(B293,'[1]Nevezés-OK'!BB$2:$BD$361,3,FALSE)),"",VLOOKUP(B293,'[1]Nevezés-OK'!$BB$2:$BD$361,3,FALSE))</f>
        <v>Dabasi SZSE</v>
      </c>
      <c r="G293" s="4" t="str">
        <f>IF(ISERROR(VLOOKUP(B293,'[1]Nevezés-OK'!$BB$1:$BE$361,4,FALSE)),"",VLOOKUP(B293,'[1]Nevezés-OK'!$BB$1:$BE$361,4,FALSE))</f>
        <v>Nem</v>
      </c>
    </row>
    <row r="294" spans="1:7" ht="15.75" thickBot="1">
      <c r="A294" s="3">
        <v>258</v>
      </c>
      <c r="B294" s="3">
        <f>IF(ISERROR(VLOOKUP(A294,'[1]Nevezés-OK'!$BA$2:$BB$361,2,FALSE)),"",VLOOKUP(A294,'[1]Nevezés-OK'!$BA$2:$BB$361,2,FALSE))</f>
        <v>293</v>
      </c>
      <c r="C294" s="3" t="str">
        <f>IF(ISERROR(VLOOKUP(B294,'[1]Nevezés-OK'!$A$2:$AT$361,46,FALSE)),"",VLOOKUP(B294,'[1]Nevezés-OK'!$A$2:$AT$361,46,FALSE))</f>
        <v>Szegfi Zsanett</v>
      </c>
      <c r="D294" s="3" t="str">
        <f>IF(ISERROR(VLOOKUP(B294,'[1]Nevezés-OK'!$A$2:$AT$361,4,FALSE)),"",VLOOKUP(B294,'[1]Nevezés-OK'!$A$2:$AT$361,4,FALSE))</f>
        <v>Nő</v>
      </c>
      <c r="E294" s="3" t="str">
        <f>IF(ISERROR(VLOOKUP(B294,'[1]Nevezés-OK'!$A$2:$AT$361,5,FALSE)),"",VLOOKUP(B294,'[1]Nevezés-OK'!$A$2:$AT$361,5,FALSE))</f>
        <v>01/01/2000</v>
      </c>
      <c r="F294" s="3" t="str">
        <f>IF(ISERROR(VLOOKUP(B294,'[1]Nevezés-OK'!BB$2:$BD$361,3,FALSE)),"",VLOOKUP(B294,'[1]Nevezés-OK'!$BB$2:$BD$361,3,FALSE))</f>
        <v>Dabasi SZSE</v>
      </c>
      <c r="G294" s="4" t="str">
        <f>IF(ISERROR(VLOOKUP(B294,'[1]Nevezés-OK'!$BB$1:$BE$361,4,FALSE)),"",VLOOKUP(B294,'[1]Nevezés-OK'!$BB$1:$BE$361,4,FALSE))</f>
        <v>Nem</v>
      </c>
    </row>
    <row r="295" spans="1:7" ht="15.75" thickBot="1">
      <c r="A295" s="3">
        <v>300</v>
      </c>
      <c r="B295" s="3">
        <f>IF(ISERROR(VLOOKUP(A295,'[1]Nevezés-OK'!$BA$2:$BB$361,2,FALSE)),"",VLOOKUP(A295,'[1]Nevezés-OK'!$BA$2:$BB$361,2,FALSE))</f>
        <v>294</v>
      </c>
      <c r="C295" s="3" t="str">
        <f>IF(ISERROR(VLOOKUP(B295,'[1]Nevezés-OK'!$A$2:$AT$361,46,FALSE)),"",VLOOKUP(B295,'[1]Nevezés-OK'!$A$2:$AT$361,46,FALSE))</f>
        <v>Zelovics Dóra</v>
      </c>
      <c r="D295" s="3" t="str">
        <f>IF(ISERROR(VLOOKUP(B295,'[1]Nevezés-OK'!$A$2:$AT$361,4,FALSE)),"",VLOOKUP(B295,'[1]Nevezés-OK'!$A$2:$AT$361,4,FALSE))</f>
        <v>Nő</v>
      </c>
      <c r="E295" s="3" t="str">
        <f>IF(ISERROR(VLOOKUP(B295,'[1]Nevezés-OK'!$A$2:$AT$361,5,FALSE)),"",VLOOKUP(B295,'[1]Nevezés-OK'!$A$2:$AT$361,5,FALSE))</f>
        <v>01/01/1996</v>
      </c>
      <c r="F295" s="3" t="str">
        <f>IF(ISERROR(VLOOKUP(B295,'[1]Nevezés-OK'!BB$2:$BD$361,3,FALSE)),"",VLOOKUP(B295,'[1]Nevezés-OK'!$BB$2:$BD$361,3,FALSE))</f>
        <v>Dabasi SZSE</v>
      </c>
      <c r="G295" s="4" t="str">
        <f>IF(ISERROR(VLOOKUP(B295,'[1]Nevezés-OK'!$BB$1:$BE$361,4,FALSE)),"",VLOOKUP(B295,'[1]Nevezés-OK'!$BB$1:$BE$361,4,FALSE))</f>
        <v>Nem</v>
      </c>
    </row>
    <row r="296" spans="1:7" ht="15.75" thickBot="1">
      <c r="A296" s="3">
        <v>202</v>
      </c>
      <c r="B296" s="3">
        <f>IF(ISERROR(VLOOKUP(A296,'[1]Nevezés-OK'!$BA$2:$BB$361,2,FALSE)),"",VLOOKUP(A296,'[1]Nevezés-OK'!$BA$2:$BB$361,2,FALSE))</f>
        <v>295</v>
      </c>
      <c r="C296" s="3" t="str">
        <f>IF(ISERROR(VLOOKUP(B296,'[1]Nevezés-OK'!$A$2:$AT$361,46,FALSE)),"",VLOOKUP(B296,'[1]Nevezés-OK'!$A$2:$AT$361,46,FALSE))</f>
        <v>Nyekeczki  Dániel </v>
      </c>
      <c r="D296" s="3" t="str">
        <f>IF(ISERROR(VLOOKUP(B296,'[1]Nevezés-OK'!$A$2:$AT$361,4,FALSE)),"",VLOOKUP(B296,'[1]Nevezés-OK'!$A$2:$AT$361,4,FALSE))</f>
        <v>Férfi</v>
      </c>
      <c r="E296" s="3" t="str">
        <f>IF(ISERROR(VLOOKUP(B296,'[1]Nevezés-OK'!$A$2:$AT$361,5,FALSE)),"",VLOOKUP(B296,'[1]Nevezés-OK'!$A$2:$AT$361,5,FALSE))</f>
        <v>01/01/2000</v>
      </c>
      <c r="F296" s="3" t="str">
        <f>IF(ISERROR(VLOOKUP(B296,'[1]Nevezés-OK'!BB$2:$BD$361,3,FALSE)),"",VLOOKUP(B296,'[1]Nevezés-OK'!$BB$2:$BD$361,3,FALSE))</f>
        <v>Jászberényi Triatlon Egyesület</v>
      </c>
      <c r="G296" s="4" t="str">
        <f>IF(ISERROR(VLOOKUP(B296,'[1]Nevezés-OK'!$BB$1:$BE$361,4,FALSE)),"",VLOOKUP(B296,'[1]Nevezés-OK'!$BB$1:$BE$361,4,FALSE))</f>
        <v>Nem</v>
      </c>
    </row>
    <row r="297" spans="1:7" ht="15.75" thickBot="1">
      <c r="A297" s="3">
        <v>201</v>
      </c>
      <c r="B297" s="3">
        <f>IF(ISERROR(VLOOKUP(A297,'[1]Nevezés-OK'!$BA$2:$BB$361,2,FALSE)),"",VLOOKUP(A297,'[1]Nevezés-OK'!$BA$2:$BB$361,2,FALSE))</f>
        <v>296</v>
      </c>
      <c r="C297" s="3" t="str">
        <f>IF(ISERROR(VLOOKUP(B297,'[1]Nevezés-OK'!$A$2:$AT$361,46,FALSE)),"",VLOOKUP(B297,'[1]Nevezés-OK'!$A$2:$AT$361,46,FALSE))</f>
        <v>Nyekeczki  Bence</v>
      </c>
      <c r="D297" s="3" t="str">
        <f>IF(ISERROR(VLOOKUP(B297,'[1]Nevezés-OK'!$A$2:$AT$361,4,FALSE)),"",VLOOKUP(B297,'[1]Nevezés-OK'!$A$2:$AT$361,4,FALSE))</f>
        <v>Férfi</v>
      </c>
      <c r="E297" s="3" t="str">
        <f>IF(ISERROR(VLOOKUP(B297,'[1]Nevezés-OK'!$A$2:$AT$361,5,FALSE)),"",VLOOKUP(B297,'[1]Nevezés-OK'!$A$2:$AT$361,5,FALSE))</f>
        <v>01/01/2006</v>
      </c>
      <c r="F297" s="3" t="str">
        <f>IF(ISERROR(VLOOKUP(B297,'[1]Nevezés-OK'!BB$2:$BD$361,3,FALSE)),"",VLOOKUP(B297,'[1]Nevezés-OK'!$BB$2:$BD$361,3,FALSE))</f>
        <v>Jászberényi Triatlon Egyesület</v>
      </c>
      <c r="G297" s="4" t="str">
        <f>IF(ISERROR(VLOOKUP(B297,'[1]Nevezés-OK'!$BB$1:$BE$361,4,FALSE)),"",VLOOKUP(B297,'[1]Nevezés-OK'!$BB$1:$BE$361,4,FALSE))</f>
        <v>Nem</v>
      </c>
    </row>
    <row r="298" spans="1:7" ht="15.75" thickBot="1">
      <c r="A298" s="3">
        <v>252</v>
      </c>
      <c r="B298" s="3">
        <f>IF(ISERROR(VLOOKUP(A298,'[1]Nevezés-OK'!$BA$2:$BB$361,2,FALSE)),"",VLOOKUP(A298,'[1]Nevezés-OK'!$BA$2:$BB$361,2,FALSE))</f>
        <v>297</v>
      </c>
      <c r="C298" s="3" t="str">
        <f>IF(ISERROR(VLOOKUP(B298,'[1]Nevezés-OK'!$A$2:$AT$361,46,FALSE)),"",VLOOKUP(B298,'[1]Nevezés-OK'!$A$2:$AT$361,46,FALSE))</f>
        <v>Szabó  Zita</v>
      </c>
      <c r="D298" s="3" t="str">
        <f>IF(ISERROR(VLOOKUP(B298,'[1]Nevezés-OK'!$A$2:$AT$361,4,FALSE)),"",VLOOKUP(B298,'[1]Nevezés-OK'!$A$2:$AT$361,4,FALSE))</f>
        <v>Nő</v>
      </c>
      <c r="E298" s="3" t="str">
        <f>IF(ISERROR(VLOOKUP(B298,'[1]Nevezés-OK'!$A$2:$AT$361,5,FALSE)),"",VLOOKUP(B298,'[1]Nevezés-OK'!$A$2:$AT$361,5,FALSE))</f>
        <v>01/01/2005</v>
      </c>
      <c r="F298" s="3" t="str">
        <f>IF(ISERROR(VLOOKUP(B298,'[1]Nevezés-OK'!BB$2:$BD$361,3,FALSE)),"",VLOOKUP(B298,'[1]Nevezés-OK'!$BB$2:$BD$361,3,FALSE))</f>
        <v>Jászberényi Triatlon Egyesület</v>
      </c>
      <c r="G298" s="4" t="str">
        <f>IF(ISERROR(VLOOKUP(B298,'[1]Nevezés-OK'!$BB$1:$BE$361,4,FALSE)),"",VLOOKUP(B298,'[1]Nevezés-OK'!$BB$1:$BE$361,4,FALSE))</f>
        <v>Nem</v>
      </c>
    </row>
    <row r="299" spans="1:7" ht="15.75" thickBot="1">
      <c r="A299" s="3">
        <v>296</v>
      </c>
      <c r="B299" s="3">
        <f>IF(ISERROR(VLOOKUP(A299,'[1]Nevezés-OK'!$BA$2:$BB$361,2,FALSE)),"",VLOOKUP(A299,'[1]Nevezés-OK'!$BA$2:$BB$361,2,FALSE))</f>
        <v>298</v>
      </c>
      <c r="C299" s="3" t="str">
        <f>IF(ISERROR(VLOOKUP(B299,'[1]Nevezés-OK'!$A$2:$AT$361,46,FALSE)),"",VLOOKUP(B299,'[1]Nevezés-OK'!$A$2:$AT$361,46,FALSE))</f>
        <v>Veres  Kíra Bianka</v>
      </c>
      <c r="D299" s="3" t="str">
        <f>IF(ISERROR(VLOOKUP(B299,'[1]Nevezés-OK'!$A$2:$AT$361,4,FALSE)),"",VLOOKUP(B299,'[1]Nevezés-OK'!$A$2:$AT$361,4,FALSE))</f>
        <v>Nő</v>
      </c>
      <c r="E299" s="3" t="str">
        <f>IF(ISERROR(VLOOKUP(B299,'[1]Nevezés-OK'!$A$2:$AT$361,5,FALSE)),"",VLOOKUP(B299,'[1]Nevezés-OK'!$A$2:$AT$361,5,FALSE))</f>
        <v>01/01/2004</v>
      </c>
      <c r="F299" s="3" t="str">
        <f>IF(ISERROR(VLOOKUP(B299,'[1]Nevezés-OK'!BB$2:$BD$361,3,FALSE)),"",VLOOKUP(B299,'[1]Nevezés-OK'!$BB$2:$BD$361,3,FALSE))</f>
        <v>Vágta Triatlon Egyesület</v>
      </c>
      <c r="G299" s="4" t="str">
        <f>IF(ISERROR(VLOOKUP(B299,'[1]Nevezés-OK'!$BB$1:$BE$361,4,FALSE)),"",VLOOKUP(B299,'[1]Nevezés-OK'!$BB$1:$BE$361,4,FALSE))</f>
        <v>Nem</v>
      </c>
    </row>
    <row r="300" spans="1:7" ht="15.75" thickBot="1">
      <c r="A300" s="3">
        <v>117</v>
      </c>
      <c r="B300" s="3">
        <f>IF(ISERROR(VLOOKUP(A300,'[1]Nevezés-OK'!$BA$2:$BB$361,2,FALSE)),"",VLOOKUP(A300,'[1]Nevezés-OK'!$BA$2:$BB$361,2,FALSE))</f>
        <v>299</v>
      </c>
      <c r="C300" s="3" t="str">
        <f>IF(ISERROR(VLOOKUP(B300,'[1]Nevezés-OK'!$A$2:$AT$361,46,FALSE)),"",VLOOKUP(B300,'[1]Nevezés-OK'!$A$2:$AT$361,46,FALSE))</f>
        <v>Jakab Ilka</v>
      </c>
      <c r="D300" s="3" t="str">
        <f>IF(ISERROR(VLOOKUP(B300,'[1]Nevezés-OK'!$A$2:$AT$361,4,FALSE)),"",VLOOKUP(B300,'[1]Nevezés-OK'!$A$2:$AT$361,4,FALSE))</f>
        <v>Nő</v>
      </c>
      <c r="E300" s="3" t="str">
        <f>IF(ISERROR(VLOOKUP(B300,'[1]Nevezés-OK'!$A$2:$AT$361,5,FALSE)),"",VLOOKUP(B300,'[1]Nevezés-OK'!$A$2:$AT$361,5,FALSE))</f>
        <v>01/01/1998</v>
      </c>
      <c r="F300" s="3" t="str">
        <f>IF(ISERROR(VLOOKUP(B300,'[1]Nevezés-OK'!BB$2:$BD$361,3,FALSE)),"",VLOOKUP(B300,'[1]Nevezés-OK'!$BB$2:$BD$361,3,FALSE))</f>
        <v>TVK Mali</v>
      </c>
      <c r="G300" s="4" t="str">
        <f>IF(ISERROR(VLOOKUP(B300,'[1]Nevezés-OK'!$BB$1:$BE$361,4,FALSE)),"",VLOOKUP(B300,'[1]Nevezés-OK'!$BB$1:$BE$361,4,FALSE))</f>
        <v>Igen</v>
      </c>
    </row>
    <row r="301" spans="1:7" ht="15.75" thickBot="1">
      <c r="A301" s="3">
        <v>256</v>
      </c>
      <c r="B301" s="3">
        <f>IF(ISERROR(VLOOKUP(A301,'[1]Nevezés-OK'!$BA$2:$BB$361,2,FALSE)),"",VLOOKUP(A301,'[1]Nevezés-OK'!$BA$2:$BB$361,2,FALSE))</f>
        <v>300</v>
      </c>
      <c r="C301" s="3" t="str">
        <f>IF(ISERROR(VLOOKUP(B301,'[1]Nevezés-OK'!$A$2:$AT$361,46,FALSE)),"",VLOOKUP(B301,'[1]Nevezés-OK'!$A$2:$AT$361,46,FALSE))</f>
        <v>Szegedi Sára</v>
      </c>
      <c r="D301" s="3" t="str">
        <f>IF(ISERROR(VLOOKUP(B301,'[1]Nevezés-OK'!$A$2:$AT$361,4,FALSE)),"",VLOOKUP(B301,'[1]Nevezés-OK'!$A$2:$AT$361,4,FALSE))</f>
        <v>Nő</v>
      </c>
      <c r="E301" s="3" t="str">
        <f>IF(ISERROR(VLOOKUP(B301,'[1]Nevezés-OK'!$A$2:$AT$361,5,FALSE)),"",VLOOKUP(B301,'[1]Nevezés-OK'!$A$2:$AT$361,5,FALSE))</f>
        <v>01/01/1998</v>
      </c>
      <c r="F301" s="3" t="str">
        <f>IF(ISERROR(VLOOKUP(B301,'[1]Nevezés-OK'!BB$2:$BD$361,3,FALSE)),"",VLOOKUP(B301,'[1]Nevezés-OK'!$BB$2:$BD$361,3,FALSE))</f>
        <v>TVK Mali</v>
      </c>
      <c r="G301" s="4" t="str">
        <f>IF(ISERROR(VLOOKUP(B301,'[1]Nevezés-OK'!$BB$1:$BE$361,4,FALSE)),"",VLOOKUP(B301,'[1]Nevezés-OK'!$BB$1:$BE$361,4,FALSE))</f>
        <v>Igen</v>
      </c>
    </row>
    <row r="302" spans="1:7" ht="15.75" thickBot="1">
      <c r="A302" s="3">
        <v>175</v>
      </c>
      <c r="B302" s="3">
        <f>IF(ISERROR(VLOOKUP(A302,'[1]Nevezés-OK'!$BA$2:$BB$361,2,FALSE)),"",VLOOKUP(A302,'[1]Nevezés-OK'!$BA$2:$BB$361,2,FALSE))</f>
        <v>301</v>
      </c>
      <c r="C302" s="3" t="str">
        <f>IF(ISERROR(VLOOKUP(B302,'[1]Nevezés-OK'!$A$2:$AT$361,46,FALSE)),"",VLOOKUP(B302,'[1]Nevezés-OK'!$A$2:$AT$361,46,FALSE))</f>
        <v>Mátyus Lili</v>
      </c>
      <c r="D302" s="3" t="str">
        <f>IF(ISERROR(VLOOKUP(B302,'[1]Nevezés-OK'!$A$2:$AT$361,4,FALSE)),"",VLOOKUP(B302,'[1]Nevezés-OK'!$A$2:$AT$361,4,FALSE))</f>
        <v>Nő</v>
      </c>
      <c r="E302" s="3" t="str">
        <f>IF(ISERROR(VLOOKUP(B302,'[1]Nevezés-OK'!$A$2:$AT$361,5,FALSE)),"",VLOOKUP(B302,'[1]Nevezés-OK'!$A$2:$AT$361,5,FALSE))</f>
        <v>01/01/1999</v>
      </c>
      <c r="F302" s="3" t="str">
        <f>IF(ISERROR(VLOOKUP(B302,'[1]Nevezés-OK'!BB$2:$BD$361,3,FALSE)),"",VLOOKUP(B302,'[1]Nevezés-OK'!$BB$2:$BD$361,3,FALSE))</f>
        <v>TVK Mali</v>
      </c>
      <c r="G302" s="4" t="str">
        <f>IF(ISERROR(VLOOKUP(B302,'[1]Nevezés-OK'!$BB$1:$BE$361,4,FALSE)),"",VLOOKUP(B302,'[1]Nevezés-OK'!$BB$1:$BE$361,4,FALSE))</f>
        <v>Nem</v>
      </c>
    </row>
    <row r="303" spans="1:7" ht="15.75" thickBot="1">
      <c r="A303" s="3">
        <v>224</v>
      </c>
      <c r="B303" s="3">
        <f>IF(ISERROR(VLOOKUP(A303,'[1]Nevezés-OK'!$BA$2:$BB$361,2,FALSE)),"",VLOOKUP(A303,'[1]Nevezés-OK'!$BA$2:$BB$361,2,FALSE))</f>
        <v>302</v>
      </c>
      <c r="C303" s="3" t="str">
        <f>IF(ISERROR(VLOOKUP(B303,'[1]Nevezés-OK'!$A$2:$AT$361,46,FALSE)),"",VLOOKUP(B303,'[1]Nevezés-OK'!$A$2:$AT$361,46,FALSE))</f>
        <v>Putnóczki Dorka</v>
      </c>
      <c r="D303" s="3" t="str">
        <f>IF(ISERROR(VLOOKUP(B303,'[1]Nevezés-OK'!$A$2:$AT$361,4,FALSE)),"",VLOOKUP(B303,'[1]Nevezés-OK'!$A$2:$AT$361,4,FALSE))</f>
        <v>Nő</v>
      </c>
      <c r="E303" s="3" t="str">
        <f>IF(ISERROR(VLOOKUP(B303,'[1]Nevezés-OK'!$A$2:$AT$361,5,FALSE)),"",VLOOKUP(B303,'[1]Nevezés-OK'!$A$2:$AT$361,5,FALSE))</f>
        <v>01/01/1999</v>
      </c>
      <c r="F303" s="3" t="str">
        <f>IF(ISERROR(VLOOKUP(B303,'[1]Nevezés-OK'!BB$2:$BD$361,3,FALSE)),"",VLOOKUP(B303,'[1]Nevezés-OK'!$BB$2:$BD$361,3,FALSE))</f>
        <v>TVK Mali</v>
      </c>
      <c r="G303" s="4" t="str">
        <f>IF(ISERROR(VLOOKUP(B303,'[1]Nevezés-OK'!$BB$1:$BE$361,4,FALSE)),"",VLOOKUP(B303,'[1]Nevezés-OK'!$BB$1:$BE$361,4,FALSE))</f>
        <v>Igen</v>
      </c>
    </row>
    <row r="304" spans="1:7" ht="15.75" thickBot="1">
      <c r="A304" s="3">
        <v>163</v>
      </c>
      <c r="B304" s="3">
        <f>IF(ISERROR(VLOOKUP(A304,'[1]Nevezés-OK'!$BA$2:$BB$361,2,FALSE)),"",VLOOKUP(A304,'[1]Nevezés-OK'!$BA$2:$BB$361,2,FALSE))</f>
        <v>303</v>
      </c>
      <c r="C304" s="3" t="str">
        <f>IF(ISERROR(VLOOKUP(B304,'[1]Nevezés-OK'!$A$2:$AT$361,46,FALSE)),"",VLOOKUP(B304,'[1]Nevezés-OK'!$A$2:$AT$361,46,FALSE))</f>
        <v>Lehmann Csongor</v>
      </c>
      <c r="D304" s="3" t="str">
        <f>IF(ISERROR(VLOOKUP(B304,'[1]Nevezés-OK'!$A$2:$AT$361,4,FALSE)),"",VLOOKUP(B304,'[1]Nevezés-OK'!$A$2:$AT$361,4,FALSE))</f>
        <v>Férfi</v>
      </c>
      <c r="E304" s="3" t="str">
        <f>IF(ISERROR(VLOOKUP(B304,'[1]Nevezés-OK'!$A$2:$AT$361,5,FALSE)),"",VLOOKUP(B304,'[1]Nevezés-OK'!$A$2:$AT$361,5,FALSE))</f>
        <v>01/01/1999</v>
      </c>
      <c r="F304" s="3" t="str">
        <f>IF(ISERROR(VLOOKUP(B304,'[1]Nevezés-OK'!BB$2:$BD$361,3,FALSE)),"",VLOOKUP(B304,'[1]Nevezés-OK'!$BB$2:$BD$361,3,FALSE))</f>
        <v>TVK Mali</v>
      </c>
      <c r="G304" s="4" t="str">
        <f>IF(ISERROR(VLOOKUP(B304,'[1]Nevezés-OK'!$BB$1:$BE$361,4,FALSE)),"",VLOOKUP(B304,'[1]Nevezés-OK'!$BB$1:$BE$361,4,FALSE))</f>
        <v>Igen</v>
      </c>
    </row>
    <row r="305" spans="1:7" ht="15.75" thickBot="1">
      <c r="A305" s="3">
        <v>53</v>
      </c>
      <c r="B305" s="3">
        <f>IF(ISERROR(VLOOKUP(A305,'[1]Nevezés-OK'!$BA$2:$BB$361,2,FALSE)),"",VLOOKUP(A305,'[1]Nevezés-OK'!$BA$2:$BB$361,2,FALSE))</f>
        <v>304</v>
      </c>
      <c r="C305" s="3" t="str">
        <f>IF(ISERROR(VLOOKUP(B305,'[1]Nevezés-OK'!$A$2:$AT$361,46,FALSE)),"",VLOOKUP(B305,'[1]Nevezés-OK'!$A$2:$AT$361,46,FALSE))</f>
        <v>Dévay Zsombor</v>
      </c>
      <c r="D305" s="3" t="str">
        <f>IF(ISERROR(VLOOKUP(B305,'[1]Nevezés-OK'!$A$2:$AT$361,4,FALSE)),"",VLOOKUP(B305,'[1]Nevezés-OK'!$A$2:$AT$361,4,FALSE))</f>
        <v>Férfi</v>
      </c>
      <c r="E305" s="3" t="str">
        <f>IF(ISERROR(VLOOKUP(B305,'[1]Nevezés-OK'!$A$2:$AT$361,5,FALSE)),"",VLOOKUP(B305,'[1]Nevezés-OK'!$A$2:$AT$361,5,FALSE))</f>
        <v>01/01/2000</v>
      </c>
      <c r="F305" s="3" t="str">
        <f>IF(ISERROR(VLOOKUP(B305,'[1]Nevezés-OK'!BB$2:$BD$361,3,FALSE)),"",VLOOKUP(B305,'[1]Nevezés-OK'!$BB$2:$BD$361,3,FALSE))</f>
        <v>TVK Mali</v>
      </c>
      <c r="G305" s="4" t="str">
        <f>IF(ISERROR(VLOOKUP(B305,'[1]Nevezés-OK'!$BB$1:$BE$361,4,FALSE)),"",VLOOKUP(B305,'[1]Nevezés-OK'!$BB$1:$BE$361,4,FALSE))</f>
        <v>Igen</v>
      </c>
    </row>
    <row r="306" spans="1:7" ht="15.75" thickBot="1">
      <c r="A306" s="3">
        <v>305</v>
      </c>
      <c r="B306" s="3" t="str">
        <f>IF(ISERROR(VLOOKUP(A306,'[1]Nevezés-OK'!$BA$2:$BB$361,2,FALSE)),"",VLOOKUP(A306,'[1]Nevezés-OK'!$BA$2:$BB$361,2,FALSE))</f>
        <v/>
      </c>
      <c r="C306" s="3" t="str">
        <f>IF(ISERROR(VLOOKUP(B306,'[1]Nevezés-OK'!$A$2:$AT$361,46,FALSE)),"",VLOOKUP(B306,'[1]Nevezés-OK'!$A$2:$AT$361,46,FALSE))</f>
        <v/>
      </c>
      <c r="D306" s="3" t="str">
        <f>IF(ISERROR(VLOOKUP(B306,'[1]Nevezés-OK'!$A$2:$AT$361,4,FALSE)),"",VLOOKUP(B306,'[1]Nevezés-OK'!$A$2:$AT$361,4,FALSE))</f>
        <v/>
      </c>
      <c r="E306" s="3" t="str">
        <f>IF(ISERROR(VLOOKUP(B306,'[1]Nevezés-OK'!$A$2:$AT$361,5,FALSE)),"",VLOOKUP(B306,'[1]Nevezés-OK'!$A$2:$AT$361,5,FALSE))</f>
        <v/>
      </c>
      <c r="F306" s="3" t="str">
        <f>IF(ISERROR(VLOOKUP(B306,'[1]Nevezés-OK'!BB$2:$BD$361,3,FALSE)),"",VLOOKUP(B306,'[1]Nevezés-OK'!$BB$2:$BD$361,3,FALSE))</f>
        <v/>
      </c>
      <c r="G306" s="4" t="str">
        <f>IF(ISERROR(VLOOKUP(B306,'[1]Nevezés-OK'!$BB$1:$BE$361,4,FALSE)),"",VLOOKUP(B306,'[1]Nevezés-OK'!$BB$1:$BE$361,4,FALSE))</f>
        <v/>
      </c>
    </row>
    <row r="307" spans="1:7" ht="15.75" thickBot="1">
      <c r="A307" s="3">
        <v>306</v>
      </c>
      <c r="B307" s="3" t="str">
        <f>IF(ISERROR(VLOOKUP(A307,'[1]Nevezés-OK'!$BA$2:$BB$361,2,FALSE)),"",VLOOKUP(A307,'[1]Nevezés-OK'!$BA$2:$BB$361,2,FALSE))</f>
        <v/>
      </c>
      <c r="C307" s="3" t="str">
        <f>IF(ISERROR(VLOOKUP(B307,'[1]Nevezés-OK'!$A$2:$AT$361,46,FALSE)),"",VLOOKUP(B307,'[1]Nevezés-OK'!$A$2:$AT$361,46,FALSE))</f>
        <v/>
      </c>
      <c r="D307" s="3" t="str">
        <f>IF(ISERROR(VLOOKUP(B307,'[1]Nevezés-OK'!$A$2:$AT$361,4,FALSE)),"",VLOOKUP(B307,'[1]Nevezés-OK'!$A$2:$AT$361,4,FALSE))</f>
        <v/>
      </c>
      <c r="E307" s="3" t="str">
        <f>IF(ISERROR(VLOOKUP(B307,'[1]Nevezés-OK'!$A$2:$AT$361,5,FALSE)),"",VLOOKUP(B307,'[1]Nevezés-OK'!$A$2:$AT$361,5,FALSE))</f>
        <v/>
      </c>
      <c r="F307" s="3" t="str">
        <f>IF(ISERROR(VLOOKUP(B307,'[1]Nevezés-OK'!BB$2:$BD$361,3,FALSE)),"",VLOOKUP(B307,'[1]Nevezés-OK'!$BB$2:$BD$361,3,FALSE))</f>
        <v/>
      </c>
      <c r="G307" s="4" t="str">
        <f>IF(ISERROR(VLOOKUP(B307,'[1]Nevezés-OK'!$BB$1:$BE$361,4,FALSE)),"",VLOOKUP(B307,'[1]Nevezés-OK'!$BB$1:$BE$361,4,FALSE))</f>
        <v/>
      </c>
    </row>
    <row r="308" spans="1:7" ht="15.75" thickBot="1">
      <c r="A308" s="3">
        <v>307</v>
      </c>
      <c r="B308" s="3" t="str">
        <f>IF(ISERROR(VLOOKUP(A308,'[1]Nevezés-OK'!$BA$2:$BB$361,2,FALSE)),"",VLOOKUP(A308,'[1]Nevezés-OK'!$BA$2:$BB$361,2,FALSE))</f>
        <v/>
      </c>
      <c r="C308" s="3" t="str">
        <f>IF(ISERROR(VLOOKUP(B308,'[1]Nevezés-OK'!$A$2:$AT$361,46,FALSE)),"",VLOOKUP(B308,'[1]Nevezés-OK'!$A$2:$AT$361,46,FALSE))</f>
        <v/>
      </c>
      <c r="D308" s="3" t="str">
        <f>IF(ISERROR(VLOOKUP(B308,'[1]Nevezés-OK'!$A$2:$AT$361,4,FALSE)),"",VLOOKUP(B308,'[1]Nevezés-OK'!$A$2:$AT$361,4,FALSE))</f>
        <v/>
      </c>
      <c r="E308" s="3" t="str">
        <f>IF(ISERROR(VLOOKUP(B308,'[1]Nevezés-OK'!$A$2:$AT$361,5,FALSE)),"",VLOOKUP(B308,'[1]Nevezés-OK'!$A$2:$AT$361,5,FALSE))</f>
        <v/>
      </c>
      <c r="F308" s="3" t="str">
        <f>IF(ISERROR(VLOOKUP(B308,'[1]Nevezés-OK'!BB$2:$BD$361,3,FALSE)),"",VLOOKUP(B308,'[1]Nevezés-OK'!$BB$2:$BD$361,3,FALSE))</f>
        <v/>
      </c>
      <c r="G308" s="4" t="str">
        <f>IF(ISERROR(VLOOKUP(B308,'[1]Nevezés-OK'!$BB$1:$BE$361,4,FALSE)),"",VLOOKUP(B308,'[1]Nevezés-OK'!$BB$1:$BE$361,4,FALSE))</f>
        <v/>
      </c>
    </row>
    <row r="309" spans="1:7" ht="15.75" thickBot="1">
      <c r="A309" s="3">
        <v>308</v>
      </c>
      <c r="B309" s="3" t="str">
        <f>IF(ISERROR(VLOOKUP(A309,'[1]Nevezés-OK'!$BA$2:$BB$361,2,FALSE)),"",VLOOKUP(A309,'[1]Nevezés-OK'!$BA$2:$BB$361,2,FALSE))</f>
        <v/>
      </c>
      <c r="C309" s="3" t="str">
        <f>IF(ISERROR(VLOOKUP(B309,'[1]Nevezés-OK'!$A$2:$AT$361,46,FALSE)),"",VLOOKUP(B309,'[1]Nevezés-OK'!$A$2:$AT$361,46,FALSE))</f>
        <v/>
      </c>
      <c r="D309" s="3" t="str">
        <f>IF(ISERROR(VLOOKUP(B309,'[1]Nevezés-OK'!$A$2:$AT$361,4,FALSE)),"",VLOOKUP(B309,'[1]Nevezés-OK'!$A$2:$AT$361,4,FALSE))</f>
        <v/>
      </c>
      <c r="E309" s="3" t="str">
        <f>IF(ISERROR(VLOOKUP(B309,'[1]Nevezés-OK'!$A$2:$AT$361,5,FALSE)),"",VLOOKUP(B309,'[1]Nevezés-OK'!$A$2:$AT$361,5,FALSE))</f>
        <v/>
      </c>
      <c r="F309" s="3" t="str">
        <f>IF(ISERROR(VLOOKUP(B309,'[1]Nevezés-OK'!BB$2:$BD$361,3,FALSE)),"",VLOOKUP(B309,'[1]Nevezés-OK'!$BB$2:$BD$361,3,FALSE))</f>
        <v/>
      </c>
      <c r="G309" s="4" t="str">
        <f>IF(ISERROR(VLOOKUP(B309,'[1]Nevezés-OK'!$BB$1:$BE$361,4,FALSE)),"",VLOOKUP(B309,'[1]Nevezés-OK'!$BB$1:$BE$361,4,FALSE))</f>
        <v/>
      </c>
    </row>
    <row r="310" spans="1:7" ht="15.75" thickBot="1">
      <c r="A310" s="3">
        <v>309</v>
      </c>
      <c r="B310" s="3" t="str">
        <f>IF(ISERROR(VLOOKUP(A310,'[1]Nevezés-OK'!$BA$2:$BB$361,2,FALSE)),"",VLOOKUP(A310,'[1]Nevezés-OK'!$BA$2:$BB$361,2,FALSE))</f>
        <v/>
      </c>
      <c r="C310" s="3" t="str">
        <f>IF(ISERROR(VLOOKUP(B310,'[1]Nevezés-OK'!$A$2:$AT$361,46,FALSE)),"",VLOOKUP(B310,'[1]Nevezés-OK'!$A$2:$AT$361,46,FALSE))</f>
        <v/>
      </c>
      <c r="D310" s="3" t="str">
        <f>IF(ISERROR(VLOOKUP(B310,'[1]Nevezés-OK'!$A$2:$AT$361,4,FALSE)),"",VLOOKUP(B310,'[1]Nevezés-OK'!$A$2:$AT$361,4,FALSE))</f>
        <v/>
      </c>
      <c r="E310" s="3" t="str">
        <f>IF(ISERROR(VLOOKUP(B310,'[1]Nevezés-OK'!$A$2:$AT$361,5,FALSE)),"",VLOOKUP(B310,'[1]Nevezés-OK'!$A$2:$AT$361,5,FALSE))</f>
        <v/>
      </c>
      <c r="F310" s="3" t="str">
        <f>IF(ISERROR(VLOOKUP(B310,'[1]Nevezés-OK'!BB$2:$BD$361,3,FALSE)),"",VLOOKUP(B310,'[1]Nevezés-OK'!$BB$2:$BD$361,3,FALSE))</f>
        <v/>
      </c>
      <c r="G310" s="4" t="str">
        <f>IF(ISERROR(VLOOKUP(B310,'[1]Nevezés-OK'!$BB$1:$BE$361,4,FALSE)),"",VLOOKUP(B310,'[1]Nevezés-OK'!$BB$1:$BE$361,4,FALSE))</f>
        <v/>
      </c>
    </row>
    <row r="311" spans="1:7" ht="15.75" thickBot="1">
      <c r="A311" s="3">
        <v>310</v>
      </c>
      <c r="B311" s="3" t="str">
        <f>IF(ISERROR(VLOOKUP(A311,'[1]Nevezés-OK'!$BA$2:$BB$361,2,FALSE)),"",VLOOKUP(A311,'[1]Nevezés-OK'!$BA$2:$BB$361,2,FALSE))</f>
        <v/>
      </c>
      <c r="C311" s="3" t="str">
        <f>IF(ISERROR(VLOOKUP(B311,'[1]Nevezés-OK'!$A$2:$AT$361,46,FALSE)),"",VLOOKUP(B311,'[1]Nevezés-OK'!$A$2:$AT$361,46,FALSE))</f>
        <v/>
      </c>
      <c r="D311" s="3" t="str">
        <f>IF(ISERROR(VLOOKUP(B311,'[1]Nevezés-OK'!$A$2:$AT$361,4,FALSE)),"",VLOOKUP(B311,'[1]Nevezés-OK'!$A$2:$AT$361,4,FALSE))</f>
        <v/>
      </c>
      <c r="E311" s="3" t="str">
        <f>IF(ISERROR(VLOOKUP(B311,'[1]Nevezés-OK'!$A$2:$AT$361,5,FALSE)),"",VLOOKUP(B311,'[1]Nevezés-OK'!$A$2:$AT$361,5,FALSE))</f>
        <v/>
      </c>
      <c r="F311" s="3" t="str">
        <f>IF(ISERROR(VLOOKUP(B311,'[1]Nevezés-OK'!BB$2:$BD$361,3,FALSE)),"",VLOOKUP(B311,'[1]Nevezés-OK'!$BB$2:$BD$361,3,FALSE))</f>
        <v/>
      </c>
      <c r="G311" s="4" t="str">
        <f>IF(ISERROR(VLOOKUP(B311,'[1]Nevezés-OK'!$BB$1:$BE$361,4,FALSE)),"",VLOOKUP(B311,'[1]Nevezés-OK'!$BB$1:$BE$361,4,FALSE))</f>
        <v/>
      </c>
    </row>
    <row r="312" spans="1:7" ht="15.75" thickBot="1">
      <c r="A312" s="3">
        <v>311</v>
      </c>
      <c r="B312" s="3" t="str">
        <f>IF(ISERROR(VLOOKUP(A312,'[1]Nevezés-OK'!$BA$2:$BB$361,2,FALSE)),"",VLOOKUP(A312,'[1]Nevezés-OK'!$BA$2:$BB$361,2,FALSE))</f>
        <v/>
      </c>
      <c r="C312" s="3" t="str">
        <f>IF(ISERROR(VLOOKUP(B312,'[1]Nevezés-OK'!$A$2:$AT$361,46,FALSE)),"",VLOOKUP(B312,'[1]Nevezés-OK'!$A$2:$AT$361,46,FALSE))</f>
        <v/>
      </c>
      <c r="D312" s="3" t="str">
        <f>IF(ISERROR(VLOOKUP(B312,'[1]Nevezés-OK'!$A$2:$AT$361,4,FALSE)),"",VLOOKUP(B312,'[1]Nevezés-OK'!$A$2:$AT$361,4,FALSE))</f>
        <v/>
      </c>
      <c r="E312" s="3" t="str">
        <f>IF(ISERROR(VLOOKUP(B312,'[1]Nevezés-OK'!$A$2:$AT$361,5,FALSE)),"",VLOOKUP(B312,'[1]Nevezés-OK'!$A$2:$AT$361,5,FALSE))</f>
        <v/>
      </c>
      <c r="F312" s="3" t="str">
        <f>IF(ISERROR(VLOOKUP(B312,'[1]Nevezés-OK'!BB$2:$BD$361,3,FALSE)),"",VLOOKUP(B312,'[1]Nevezés-OK'!$BB$2:$BD$361,3,FALSE))</f>
        <v/>
      </c>
      <c r="G312" s="4" t="str">
        <f>IF(ISERROR(VLOOKUP(B312,'[1]Nevezés-OK'!$BB$1:$BE$361,4,FALSE)),"",VLOOKUP(B312,'[1]Nevezés-OK'!$BB$1:$BE$361,4,FALSE))</f>
        <v/>
      </c>
    </row>
    <row r="313" spans="1:7" ht="15.75" thickBot="1">
      <c r="A313" s="3">
        <v>312</v>
      </c>
      <c r="B313" s="3" t="str">
        <f>IF(ISERROR(VLOOKUP(A313,'[1]Nevezés-OK'!$BA$2:$BB$361,2,FALSE)),"",VLOOKUP(A313,'[1]Nevezés-OK'!$BA$2:$BB$361,2,FALSE))</f>
        <v/>
      </c>
      <c r="C313" s="3" t="str">
        <f>IF(ISERROR(VLOOKUP(B313,'[1]Nevezés-OK'!$A$2:$AT$361,46,FALSE)),"",VLOOKUP(B313,'[1]Nevezés-OK'!$A$2:$AT$361,46,FALSE))</f>
        <v/>
      </c>
      <c r="D313" s="3" t="str">
        <f>IF(ISERROR(VLOOKUP(B313,'[1]Nevezés-OK'!$A$2:$AT$361,4,FALSE)),"",VLOOKUP(B313,'[1]Nevezés-OK'!$A$2:$AT$361,4,FALSE))</f>
        <v/>
      </c>
      <c r="E313" s="3" t="str">
        <f>IF(ISERROR(VLOOKUP(B313,'[1]Nevezés-OK'!$A$2:$AT$361,5,FALSE)),"",VLOOKUP(B313,'[1]Nevezés-OK'!$A$2:$AT$361,5,FALSE))</f>
        <v/>
      </c>
      <c r="F313" s="3" t="str">
        <f>IF(ISERROR(VLOOKUP(B313,'[1]Nevezés-OK'!BB$2:$BD$361,3,FALSE)),"",VLOOKUP(B313,'[1]Nevezés-OK'!$BB$2:$BD$361,3,FALSE))</f>
        <v/>
      </c>
      <c r="G313" s="4" t="str">
        <f>IF(ISERROR(VLOOKUP(B313,'[1]Nevezés-OK'!$BB$1:$BE$361,4,FALSE)),"",VLOOKUP(B313,'[1]Nevezés-OK'!$BB$1:$BE$361,4,FALSE))</f>
        <v/>
      </c>
    </row>
    <row r="314" spans="1:7" ht="15.75" thickBot="1">
      <c r="A314" s="3">
        <v>313</v>
      </c>
      <c r="B314" s="3" t="str">
        <f>IF(ISERROR(VLOOKUP(A314,'[1]Nevezés-OK'!$BA$2:$BB$361,2,FALSE)),"",VLOOKUP(A314,'[1]Nevezés-OK'!$BA$2:$BB$361,2,FALSE))</f>
        <v/>
      </c>
      <c r="C314" s="3" t="str">
        <f>IF(ISERROR(VLOOKUP(B314,'[1]Nevezés-OK'!$A$2:$AT$361,46,FALSE)),"",VLOOKUP(B314,'[1]Nevezés-OK'!$A$2:$AT$361,46,FALSE))</f>
        <v/>
      </c>
      <c r="D314" s="3" t="str">
        <f>IF(ISERROR(VLOOKUP(B314,'[1]Nevezés-OK'!$A$2:$AT$361,4,FALSE)),"",VLOOKUP(B314,'[1]Nevezés-OK'!$A$2:$AT$361,4,FALSE))</f>
        <v/>
      </c>
      <c r="E314" s="3" t="str">
        <f>IF(ISERROR(VLOOKUP(B314,'[1]Nevezés-OK'!$A$2:$AT$361,5,FALSE)),"",VLOOKUP(B314,'[1]Nevezés-OK'!$A$2:$AT$361,5,FALSE))</f>
        <v/>
      </c>
      <c r="F314" s="3" t="str">
        <f>IF(ISERROR(VLOOKUP(B314,'[1]Nevezés-OK'!BB$2:$BD$361,3,FALSE)),"",VLOOKUP(B314,'[1]Nevezés-OK'!$BB$2:$BD$361,3,FALSE))</f>
        <v/>
      </c>
      <c r="G314" s="4" t="str">
        <f>IF(ISERROR(VLOOKUP(B314,'[1]Nevezés-OK'!$BB$1:$BE$361,4,FALSE)),"",VLOOKUP(B314,'[1]Nevezés-OK'!$BB$1:$BE$361,4,FALSE))</f>
        <v/>
      </c>
    </row>
    <row r="315" spans="1:7" ht="15.75" thickBot="1">
      <c r="A315" s="3">
        <v>314</v>
      </c>
      <c r="B315" s="3" t="str">
        <f>IF(ISERROR(VLOOKUP(A315,'[1]Nevezés-OK'!$BA$2:$BB$361,2,FALSE)),"",VLOOKUP(A315,'[1]Nevezés-OK'!$BA$2:$BB$361,2,FALSE))</f>
        <v/>
      </c>
      <c r="C315" s="3" t="str">
        <f>IF(ISERROR(VLOOKUP(B315,'[1]Nevezés-OK'!$A$2:$AT$361,46,FALSE)),"",VLOOKUP(B315,'[1]Nevezés-OK'!$A$2:$AT$361,46,FALSE))</f>
        <v/>
      </c>
      <c r="D315" s="3" t="str">
        <f>IF(ISERROR(VLOOKUP(B315,'[1]Nevezés-OK'!$A$2:$AT$361,4,FALSE)),"",VLOOKUP(B315,'[1]Nevezés-OK'!$A$2:$AT$361,4,FALSE))</f>
        <v/>
      </c>
      <c r="E315" s="3" t="str">
        <f>IF(ISERROR(VLOOKUP(B315,'[1]Nevezés-OK'!$A$2:$AT$361,5,FALSE)),"",VLOOKUP(B315,'[1]Nevezés-OK'!$A$2:$AT$361,5,FALSE))</f>
        <v/>
      </c>
      <c r="F315" s="3" t="str">
        <f>IF(ISERROR(VLOOKUP(B315,'[1]Nevezés-OK'!BB$2:$BD$361,3,FALSE)),"",VLOOKUP(B315,'[1]Nevezés-OK'!$BB$2:$BD$361,3,FALSE))</f>
        <v/>
      </c>
      <c r="G315" s="4" t="str">
        <f>IF(ISERROR(VLOOKUP(B315,'[1]Nevezés-OK'!$BB$1:$BE$361,4,FALSE)),"",VLOOKUP(B315,'[1]Nevezés-OK'!$BB$1:$BE$361,4,FALSE))</f>
        <v/>
      </c>
    </row>
    <row r="316" spans="1:7" ht="15.75" thickBot="1">
      <c r="A316" s="3">
        <v>315</v>
      </c>
      <c r="B316" s="3" t="str">
        <f>IF(ISERROR(VLOOKUP(A316,'[1]Nevezés-OK'!$BA$2:$BB$361,2,FALSE)),"",VLOOKUP(A316,'[1]Nevezés-OK'!$BA$2:$BB$361,2,FALSE))</f>
        <v/>
      </c>
      <c r="C316" s="3" t="str">
        <f>IF(ISERROR(VLOOKUP(B316,'[1]Nevezés-OK'!$A$2:$AT$361,46,FALSE)),"",VLOOKUP(B316,'[1]Nevezés-OK'!$A$2:$AT$361,46,FALSE))</f>
        <v/>
      </c>
      <c r="D316" s="3" t="str">
        <f>IF(ISERROR(VLOOKUP(B316,'[1]Nevezés-OK'!$A$2:$AT$361,4,FALSE)),"",VLOOKUP(B316,'[1]Nevezés-OK'!$A$2:$AT$361,4,FALSE))</f>
        <v/>
      </c>
      <c r="E316" s="3" t="str">
        <f>IF(ISERROR(VLOOKUP(B316,'[1]Nevezés-OK'!$A$2:$AT$361,5,FALSE)),"",VLOOKUP(B316,'[1]Nevezés-OK'!$A$2:$AT$361,5,FALSE))</f>
        <v/>
      </c>
      <c r="F316" s="3" t="str">
        <f>IF(ISERROR(VLOOKUP(B316,'[1]Nevezés-OK'!BB$2:$BD$361,3,FALSE)),"",VLOOKUP(B316,'[1]Nevezés-OK'!$BB$2:$BD$361,3,FALSE))</f>
        <v/>
      </c>
      <c r="G316" s="4" t="str">
        <f>IF(ISERROR(VLOOKUP(B316,'[1]Nevezés-OK'!$BB$1:$BE$361,4,FALSE)),"",VLOOKUP(B316,'[1]Nevezés-OK'!$BB$1:$BE$361,4,FALSE))</f>
        <v/>
      </c>
    </row>
    <row r="317" spans="1:7" ht="15.75" thickBot="1">
      <c r="A317" s="3">
        <v>316</v>
      </c>
      <c r="B317" s="3" t="str">
        <f>IF(ISERROR(VLOOKUP(A317,'[1]Nevezés-OK'!$BA$2:$BB$361,2,FALSE)),"",VLOOKUP(A317,'[1]Nevezés-OK'!$BA$2:$BB$361,2,FALSE))</f>
        <v/>
      </c>
      <c r="C317" s="3" t="str">
        <f>IF(ISERROR(VLOOKUP(B317,'[1]Nevezés-OK'!$A$2:$AT$361,46,FALSE)),"",VLOOKUP(B317,'[1]Nevezés-OK'!$A$2:$AT$361,46,FALSE))</f>
        <v/>
      </c>
      <c r="D317" s="3" t="str">
        <f>IF(ISERROR(VLOOKUP(B317,'[1]Nevezés-OK'!$A$2:$AT$361,4,FALSE)),"",VLOOKUP(B317,'[1]Nevezés-OK'!$A$2:$AT$361,4,FALSE))</f>
        <v/>
      </c>
      <c r="E317" s="3" t="str">
        <f>IF(ISERROR(VLOOKUP(B317,'[1]Nevezés-OK'!$A$2:$AT$361,5,FALSE)),"",VLOOKUP(B317,'[1]Nevezés-OK'!$A$2:$AT$361,5,FALSE))</f>
        <v/>
      </c>
      <c r="F317" s="3" t="str">
        <f>IF(ISERROR(VLOOKUP(B317,'[1]Nevezés-OK'!BB$2:$BD$361,3,FALSE)),"",VLOOKUP(B317,'[1]Nevezés-OK'!$BB$2:$BD$361,3,FALSE))</f>
        <v/>
      </c>
      <c r="G317" s="4" t="str">
        <f>IF(ISERROR(VLOOKUP(B317,'[1]Nevezés-OK'!$BB$1:$BE$361,4,FALSE)),"",VLOOKUP(B317,'[1]Nevezés-OK'!$BB$1:$BE$361,4,FALSE))</f>
        <v/>
      </c>
    </row>
    <row r="318" spans="1:7" ht="15.75" thickBot="1">
      <c r="A318" s="3">
        <v>317</v>
      </c>
      <c r="B318" s="3" t="str">
        <f>IF(ISERROR(VLOOKUP(A318,'[1]Nevezés-OK'!$BA$2:$BB$361,2,FALSE)),"",VLOOKUP(A318,'[1]Nevezés-OK'!$BA$2:$BB$361,2,FALSE))</f>
        <v/>
      </c>
      <c r="C318" s="3" t="str">
        <f>IF(ISERROR(VLOOKUP(B318,'[1]Nevezés-OK'!$A$2:$AT$361,46,FALSE)),"",VLOOKUP(B318,'[1]Nevezés-OK'!$A$2:$AT$361,46,FALSE))</f>
        <v/>
      </c>
      <c r="D318" s="3" t="str">
        <f>IF(ISERROR(VLOOKUP(B318,'[1]Nevezés-OK'!$A$2:$AT$361,4,FALSE)),"",VLOOKUP(B318,'[1]Nevezés-OK'!$A$2:$AT$361,4,FALSE))</f>
        <v/>
      </c>
      <c r="E318" s="3" t="str">
        <f>IF(ISERROR(VLOOKUP(B318,'[1]Nevezés-OK'!$A$2:$AT$361,5,FALSE)),"",VLOOKUP(B318,'[1]Nevezés-OK'!$A$2:$AT$361,5,FALSE))</f>
        <v/>
      </c>
      <c r="F318" s="3" t="str">
        <f>IF(ISERROR(VLOOKUP(B318,'[1]Nevezés-OK'!BB$2:$BD$361,3,FALSE)),"",VLOOKUP(B318,'[1]Nevezés-OK'!$BB$2:$BD$361,3,FALSE))</f>
        <v/>
      </c>
      <c r="G318" s="4" t="str">
        <f>IF(ISERROR(VLOOKUP(B318,'[1]Nevezés-OK'!$BB$1:$BE$361,4,FALSE)),"",VLOOKUP(B318,'[1]Nevezés-OK'!$BB$1:$BE$361,4,FALSE))</f>
        <v/>
      </c>
    </row>
    <row r="319" spans="1:7" ht="15.75" thickBot="1">
      <c r="A319" s="3">
        <v>318</v>
      </c>
      <c r="B319" s="3" t="str">
        <f>IF(ISERROR(VLOOKUP(A319,'[1]Nevezés-OK'!$BA$2:$BB$361,2,FALSE)),"",VLOOKUP(A319,'[1]Nevezés-OK'!$BA$2:$BB$361,2,FALSE))</f>
        <v/>
      </c>
      <c r="C319" s="3" t="str">
        <f>IF(ISERROR(VLOOKUP(B319,'[1]Nevezés-OK'!$A$2:$AT$361,46,FALSE)),"",VLOOKUP(B319,'[1]Nevezés-OK'!$A$2:$AT$361,46,FALSE))</f>
        <v/>
      </c>
      <c r="D319" s="3" t="str">
        <f>IF(ISERROR(VLOOKUP(B319,'[1]Nevezés-OK'!$A$2:$AT$361,4,FALSE)),"",VLOOKUP(B319,'[1]Nevezés-OK'!$A$2:$AT$361,4,FALSE))</f>
        <v/>
      </c>
      <c r="E319" s="3" t="str">
        <f>IF(ISERROR(VLOOKUP(B319,'[1]Nevezés-OK'!$A$2:$AT$361,5,FALSE)),"",VLOOKUP(B319,'[1]Nevezés-OK'!$A$2:$AT$361,5,FALSE))</f>
        <v/>
      </c>
      <c r="F319" s="3" t="str">
        <f>IF(ISERROR(VLOOKUP(B319,'[1]Nevezés-OK'!BB$2:$BD$361,3,FALSE)),"",VLOOKUP(B319,'[1]Nevezés-OK'!$BB$2:$BD$361,3,FALSE))</f>
        <v/>
      </c>
      <c r="G319" s="4" t="str">
        <f>IF(ISERROR(VLOOKUP(B319,'[1]Nevezés-OK'!$BB$1:$BE$361,4,FALSE)),"",VLOOKUP(B319,'[1]Nevezés-OK'!$BB$1:$BE$361,4,FALSE))</f>
        <v/>
      </c>
    </row>
    <row r="320" spans="1:7" ht="15.75" thickBot="1">
      <c r="A320" s="3">
        <v>319</v>
      </c>
      <c r="B320" s="3" t="str">
        <f>IF(ISERROR(VLOOKUP(A320,'[1]Nevezés-OK'!$BA$2:$BB$361,2,FALSE)),"",VLOOKUP(A320,'[1]Nevezés-OK'!$BA$2:$BB$361,2,FALSE))</f>
        <v/>
      </c>
      <c r="C320" s="3" t="str">
        <f>IF(ISERROR(VLOOKUP(B320,'[1]Nevezés-OK'!$A$2:$AT$361,46,FALSE)),"",VLOOKUP(B320,'[1]Nevezés-OK'!$A$2:$AT$361,46,FALSE))</f>
        <v/>
      </c>
      <c r="D320" s="3" t="str">
        <f>IF(ISERROR(VLOOKUP(B320,'[1]Nevezés-OK'!$A$2:$AT$361,4,FALSE)),"",VLOOKUP(B320,'[1]Nevezés-OK'!$A$2:$AT$361,4,FALSE))</f>
        <v/>
      </c>
      <c r="E320" s="3" t="str">
        <f>IF(ISERROR(VLOOKUP(B320,'[1]Nevezés-OK'!$A$2:$AT$361,5,FALSE)),"",VLOOKUP(B320,'[1]Nevezés-OK'!$A$2:$AT$361,5,FALSE))</f>
        <v/>
      </c>
      <c r="F320" s="3" t="str">
        <f>IF(ISERROR(VLOOKUP(B320,'[1]Nevezés-OK'!BB$2:$BD$361,3,FALSE)),"",VLOOKUP(B320,'[1]Nevezés-OK'!$BB$2:$BD$361,3,FALSE))</f>
        <v/>
      </c>
      <c r="G320" s="4" t="str">
        <f>IF(ISERROR(VLOOKUP(B320,'[1]Nevezés-OK'!$BB$1:$BE$361,4,FALSE)),"",VLOOKUP(B320,'[1]Nevezés-OK'!$BB$1:$BE$361,4,FALSE))</f>
        <v/>
      </c>
    </row>
    <row r="321" spans="1:7" ht="15.75" thickBot="1">
      <c r="A321" s="3">
        <v>320</v>
      </c>
      <c r="B321" s="3" t="str">
        <f>IF(ISERROR(VLOOKUP(A321,'[1]Nevezés-OK'!$BA$2:$BB$361,2,FALSE)),"",VLOOKUP(A321,'[1]Nevezés-OK'!$BA$2:$BB$361,2,FALSE))</f>
        <v/>
      </c>
      <c r="C321" s="3" t="str">
        <f>IF(ISERROR(VLOOKUP(B321,'[1]Nevezés-OK'!$A$2:$AT$361,46,FALSE)),"",VLOOKUP(B321,'[1]Nevezés-OK'!$A$2:$AT$361,46,FALSE))</f>
        <v/>
      </c>
      <c r="D321" s="3" t="str">
        <f>IF(ISERROR(VLOOKUP(B321,'[1]Nevezés-OK'!$A$2:$AT$361,4,FALSE)),"",VLOOKUP(B321,'[1]Nevezés-OK'!$A$2:$AT$361,4,FALSE))</f>
        <v/>
      </c>
      <c r="E321" s="3" t="str">
        <f>IF(ISERROR(VLOOKUP(B321,'[1]Nevezés-OK'!$A$2:$AT$361,5,FALSE)),"",VLOOKUP(B321,'[1]Nevezés-OK'!$A$2:$AT$361,5,FALSE))</f>
        <v/>
      </c>
      <c r="F321" s="3" t="str">
        <f>IF(ISERROR(VLOOKUP(B321,'[1]Nevezés-OK'!BB$2:$BD$361,3,FALSE)),"",VLOOKUP(B321,'[1]Nevezés-OK'!$BB$2:$BD$361,3,FALSE))</f>
        <v/>
      </c>
      <c r="G321" s="4" t="str">
        <f>IF(ISERROR(VLOOKUP(B321,'[1]Nevezés-OK'!$BB$1:$BE$361,4,FALSE)),"",VLOOKUP(B321,'[1]Nevezés-OK'!$BB$1:$BE$361,4,FALSE))</f>
        <v/>
      </c>
    </row>
    <row r="322" spans="1:7" ht="15.75" thickBot="1">
      <c r="A322" s="3">
        <v>321</v>
      </c>
      <c r="B322" s="3" t="str">
        <f>IF(ISERROR(VLOOKUP(A322,'[1]Nevezés-OK'!$BA$2:$BB$361,2,FALSE)),"",VLOOKUP(A322,'[1]Nevezés-OK'!$BA$2:$BB$361,2,FALSE))</f>
        <v/>
      </c>
      <c r="C322" s="3" t="str">
        <f>IF(ISERROR(VLOOKUP(B322,'[1]Nevezés-OK'!$A$2:$AT$361,46,FALSE)),"",VLOOKUP(B322,'[1]Nevezés-OK'!$A$2:$AT$361,46,FALSE))</f>
        <v/>
      </c>
      <c r="D322" s="3" t="str">
        <f>IF(ISERROR(VLOOKUP(B322,'[1]Nevezés-OK'!$A$2:$AT$361,4,FALSE)),"",VLOOKUP(B322,'[1]Nevezés-OK'!$A$2:$AT$361,4,FALSE))</f>
        <v/>
      </c>
      <c r="E322" s="3" t="str">
        <f>IF(ISERROR(VLOOKUP(B322,'[1]Nevezés-OK'!$A$2:$AT$361,5,FALSE)),"",VLOOKUP(B322,'[1]Nevezés-OK'!$A$2:$AT$361,5,FALSE))</f>
        <v/>
      </c>
      <c r="F322" s="3" t="str">
        <f>IF(ISERROR(VLOOKUP(B322,'[1]Nevezés-OK'!BB$2:$BD$361,3,FALSE)),"",VLOOKUP(B322,'[1]Nevezés-OK'!$BB$2:$BD$361,3,FALSE))</f>
        <v/>
      </c>
      <c r="G322" s="4" t="str">
        <f>IF(ISERROR(VLOOKUP(B322,'[1]Nevezés-OK'!$BB$1:$BE$361,4,FALSE)),"",VLOOKUP(B322,'[1]Nevezés-OK'!$BB$1:$BE$361,4,FALSE))</f>
        <v/>
      </c>
    </row>
    <row r="323" spans="1:7" ht="15.75" thickBot="1">
      <c r="A323" s="3">
        <v>322</v>
      </c>
      <c r="B323" s="3" t="str">
        <f>IF(ISERROR(VLOOKUP(A323,'[1]Nevezés-OK'!$BA$2:$BB$361,2,FALSE)),"",VLOOKUP(A323,'[1]Nevezés-OK'!$BA$2:$BB$361,2,FALSE))</f>
        <v/>
      </c>
      <c r="C323" s="3" t="str">
        <f>IF(ISERROR(VLOOKUP(B323,'[1]Nevezés-OK'!$A$2:$AT$361,46,FALSE)),"",VLOOKUP(B323,'[1]Nevezés-OK'!$A$2:$AT$361,46,FALSE))</f>
        <v/>
      </c>
      <c r="D323" s="3" t="str">
        <f>IF(ISERROR(VLOOKUP(B323,'[1]Nevezés-OK'!$A$2:$AT$361,4,FALSE)),"",VLOOKUP(B323,'[1]Nevezés-OK'!$A$2:$AT$361,4,FALSE))</f>
        <v/>
      </c>
      <c r="E323" s="3" t="str">
        <f>IF(ISERROR(VLOOKUP(B323,'[1]Nevezés-OK'!$A$2:$AT$361,5,FALSE)),"",VLOOKUP(B323,'[1]Nevezés-OK'!$A$2:$AT$361,5,FALSE))</f>
        <v/>
      </c>
      <c r="F323" s="3" t="str">
        <f>IF(ISERROR(VLOOKUP(B323,'[1]Nevezés-OK'!BB$2:$BD$361,3,FALSE)),"",VLOOKUP(B323,'[1]Nevezés-OK'!$BB$2:$BD$361,3,FALSE))</f>
        <v/>
      </c>
      <c r="G323" s="4" t="str">
        <f>IF(ISERROR(VLOOKUP(B323,'[1]Nevezés-OK'!$BB$1:$BE$361,4,FALSE)),"",VLOOKUP(B323,'[1]Nevezés-OK'!$BB$1:$BE$361,4,FALSE))</f>
        <v/>
      </c>
    </row>
    <row r="324" spans="1:7" ht="15.75" thickBot="1">
      <c r="A324" s="3">
        <v>323</v>
      </c>
      <c r="B324" s="3" t="str">
        <f>IF(ISERROR(VLOOKUP(A324,'[1]Nevezés-OK'!$BA$2:$BB$361,2,FALSE)),"",VLOOKUP(A324,'[1]Nevezés-OK'!$BA$2:$BB$361,2,FALSE))</f>
        <v/>
      </c>
      <c r="C324" s="3" t="str">
        <f>IF(ISERROR(VLOOKUP(B324,'[1]Nevezés-OK'!$A$2:$AT$361,46,FALSE)),"",VLOOKUP(B324,'[1]Nevezés-OK'!$A$2:$AT$361,46,FALSE))</f>
        <v/>
      </c>
      <c r="D324" s="3" t="str">
        <f>IF(ISERROR(VLOOKUP(B324,'[1]Nevezés-OK'!$A$2:$AT$361,4,FALSE)),"",VLOOKUP(B324,'[1]Nevezés-OK'!$A$2:$AT$361,4,FALSE))</f>
        <v/>
      </c>
      <c r="E324" s="3" t="str">
        <f>IF(ISERROR(VLOOKUP(B324,'[1]Nevezés-OK'!$A$2:$AT$361,5,FALSE)),"",VLOOKUP(B324,'[1]Nevezés-OK'!$A$2:$AT$361,5,FALSE))</f>
        <v/>
      </c>
      <c r="F324" s="3" t="str">
        <f>IF(ISERROR(VLOOKUP(B324,'[1]Nevezés-OK'!BB$2:$BD$361,3,FALSE)),"",VLOOKUP(B324,'[1]Nevezés-OK'!$BB$2:$BD$361,3,FALSE))</f>
        <v/>
      </c>
      <c r="G324" s="4" t="str">
        <f>IF(ISERROR(VLOOKUP(B324,'[1]Nevezés-OK'!$BB$1:$BE$361,4,FALSE)),"",VLOOKUP(B324,'[1]Nevezés-OK'!$BB$1:$BE$361,4,FALSE))</f>
        <v/>
      </c>
    </row>
    <row r="325" spans="1:7" ht="15.75" thickBot="1">
      <c r="A325" s="3">
        <v>324</v>
      </c>
      <c r="B325" s="3" t="str">
        <f>IF(ISERROR(VLOOKUP(A325,'[1]Nevezés-OK'!$BA$2:$BB$361,2,FALSE)),"",VLOOKUP(A325,'[1]Nevezés-OK'!$BA$2:$BB$361,2,FALSE))</f>
        <v/>
      </c>
      <c r="C325" s="3" t="str">
        <f>IF(ISERROR(VLOOKUP(B325,'[1]Nevezés-OK'!$A$2:$AT$361,46,FALSE)),"",VLOOKUP(B325,'[1]Nevezés-OK'!$A$2:$AT$361,46,FALSE))</f>
        <v/>
      </c>
      <c r="D325" s="3" t="str">
        <f>IF(ISERROR(VLOOKUP(B325,'[1]Nevezés-OK'!$A$2:$AT$361,4,FALSE)),"",VLOOKUP(B325,'[1]Nevezés-OK'!$A$2:$AT$361,4,FALSE))</f>
        <v/>
      </c>
      <c r="E325" s="3" t="str">
        <f>IF(ISERROR(VLOOKUP(B325,'[1]Nevezés-OK'!$A$2:$AT$361,5,FALSE)),"",VLOOKUP(B325,'[1]Nevezés-OK'!$A$2:$AT$361,5,FALSE))</f>
        <v/>
      </c>
      <c r="F325" s="3" t="str">
        <f>IF(ISERROR(VLOOKUP(B325,'[1]Nevezés-OK'!BB$2:$BD$361,3,FALSE)),"",VLOOKUP(B325,'[1]Nevezés-OK'!$BB$2:$BD$361,3,FALSE))</f>
        <v/>
      </c>
      <c r="G325" s="4" t="str">
        <f>IF(ISERROR(VLOOKUP(B325,'[1]Nevezés-OK'!$BB$1:$BE$361,4,FALSE)),"",VLOOKUP(B325,'[1]Nevezés-OK'!$BB$1:$BE$361,4,FALSE))</f>
        <v/>
      </c>
    </row>
    <row r="326" spans="1:7" ht="15.75" thickBot="1">
      <c r="A326" s="3">
        <v>325</v>
      </c>
      <c r="B326" s="3" t="str">
        <f>IF(ISERROR(VLOOKUP(A326,'[1]Nevezés-OK'!$BA$2:$BB$361,2,FALSE)),"",VLOOKUP(A326,'[1]Nevezés-OK'!$BA$2:$BB$361,2,FALSE))</f>
        <v/>
      </c>
      <c r="C326" s="3" t="str">
        <f>IF(ISERROR(VLOOKUP(B326,'[1]Nevezés-OK'!$A$2:$AT$361,46,FALSE)),"",VLOOKUP(B326,'[1]Nevezés-OK'!$A$2:$AT$361,46,FALSE))</f>
        <v/>
      </c>
      <c r="D326" s="3" t="str">
        <f>IF(ISERROR(VLOOKUP(B326,'[1]Nevezés-OK'!$A$2:$AT$361,4,FALSE)),"",VLOOKUP(B326,'[1]Nevezés-OK'!$A$2:$AT$361,4,FALSE))</f>
        <v/>
      </c>
      <c r="E326" s="3" t="str">
        <f>IF(ISERROR(VLOOKUP(B326,'[1]Nevezés-OK'!$A$2:$AT$361,5,FALSE)),"",VLOOKUP(B326,'[1]Nevezés-OK'!$A$2:$AT$361,5,FALSE))</f>
        <v/>
      </c>
      <c r="F326" s="3" t="str">
        <f>IF(ISERROR(VLOOKUP(B326,'[1]Nevezés-OK'!BB$2:$BD$361,3,FALSE)),"",VLOOKUP(B326,'[1]Nevezés-OK'!$BB$2:$BD$361,3,FALSE))</f>
        <v/>
      </c>
      <c r="G326" s="4" t="str">
        <f>IF(ISERROR(VLOOKUP(B326,'[1]Nevezés-OK'!$BB$1:$BE$361,4,FALSE)),"",VLOOKUP(B326,'[1]Nevezés-OK'!$BB$1:$BE$361,4,FALSE))</f>
        <v/>
      </c>
    </row>
    <row r="327" spans="1:7" ht="15.75" thickBot="1">
      <c r="A327" s="3">
        <v>326</v>
      </c>
      <c r="B327" s="3" t="str">
        <f>IF(ISERROR(VLOOKUP(A327,'[1]Nevezés-OK'!$BA$2:$BB$361,2,FALSE)),"",VLOOKUP(A327,'[1]Nevezés-OK'!$BA$2:$BB$361,2,FALSE))</f>
        <v/>
      </c>
      <c r="C327" s="3" t="str">
        <f>IF(ISERROR(VLOOKUP(B327,'[1]Nevezés-OK'!$A$2:$AT$361,46,FALSE)),"",VLOOKUP(B327,'[1]Nevezés-OK'!$A$2:$AT$361,46,FALSE))</f>
        <v/>
      </c>
      <c r="D327" s="3" t="str">
        <f>IF(ISERROR(VLOOKUP(B327,'[1]Nevezés-OK'!$A$2:$AT$361,4,FALSE)),"",VLOOKUP(B327,'[1]Nevezés-OK'!$A$2:$AT$361,4,FALSE))</f>
        <v/>
      </c>
      <c r="E327" s="3" t="str">
        <f>IF(ISERROR(VLOOKUP(B327,'[1]Nevezés-OK'!$A$2:$AT$361,5,FALSE)),"",VLOOKUP(B327,'[1]Nevezés-OK'!$A$2:$AT$361,5,FALSE))</f>
        <v/>
      </c>
      <c r="F327" s="3" t="str">
        <f>IF(ISERROR(VLOOKUP(B327,'[1]Nevezés-OK'!BB$2:$BD$361,3,FALSE)),"",VLOOKUP(B327,'[1]Nevezés-OK'!$BB$2:$BD$361,3,FALSE))</f>
        <v/>
      </c>
      <c r="G327" s="4" t="str">
        <f>IF(ISERROR(VLOOKUP(B327,'[1]Nevezés-OK'!$BB$1:$BE$361,4,FALSE)),"",VLOOKUP(B327,'[1]Nevezés-OK'!$BB$1:$BE$361,4,FALSE))</f>
        <v/>
      </c>
    </row>
    <row r="328" spans="1:7" ht="15.75" thickBot="1">
      <c r="A328" s="3">
        <v>327</v>
      </c>
      <c r="B328" s="3" t="str">
        <f>IF(ISERROR(VLOOKUP(A328,'[1]Nevezés-OK'!$BA$2:$BB$361,2,FALSE)),"",VLOOKUP(A328,'[1]Nevezés-OK'!$BA$2:$BB$361,2,FALSE))</f>
        <v/>
      </c>
      <c r="C328" s="3" t="str">
        <f>IF(ISERROR(VLOOKUP(B328,'[1]Nevezés-OK'!$A$2:$AT$361,46,FALSE)),"",VLOOKUP(B328,'[1]Nevezés-OK'!$A$2:$AT$361,46,FALSE))</f>
        <v/>
      </c>
      <c r="D328" s="3" t="str">
        <f>IF(ISERROR(VLOOKUP(B328,'[1]Nevezés-OK'!$A$2:$AT$361,4,FALSE)),"",VLOOKUP(B328,'[1]Nevezés-OK'!$A$2:$AT$361,4,FALSE))</f>
        <v/>
      </c>
      <c r="E328" s="3" t="str">
        <f>IF(ISERROR(VLOOKUP(B328,'[1]Nevezés-OK'!$A$2:$AT$361,5,FALSE)),"",VLOOKUP(B328,'[1]Nevezés-OK'!$A$2:$AT$361,5,FALSE))</f>
        <v/>
      </c>
      <c r="F328" s="3" t="str">
        <f>IF(ISERROR(VLOOKUP(B328,'[1]Nevezés-OK'!BB$2:$BD$361,3,FALSE)),"",VLOOKUP(B328,'[1]Nevezés-OK'!$BB$2:$BD$361,3,FALSE))</f>
        <v/>
      </c>
      <c r="G328" s="4" t="str">
        <f>IF(ISERROR(VLOOKUP(B328,'[1]Nevezés-OK'!$BB$1:$BE$361,4,FALSE)),"",VLOOKUP(B328,'[1]Nevezés-OK'!$BB$1:$BE$361,4,FALSE))</f>
        <v/>
      </c>
    </row>
    <row r="329" spans="1:7" ht="15.75" thickBot="1">
      <c r="A329" s="3">
        <v>328</v>
      </c>
      <c r="B329" s="3" t="str">
        <f>IF(ISERROR(VLOOKUP(A329,'[1]Nevezés-OK'!$BA$2:$BB$361,2,FALSE)),"",VLOOKUP(A329,'[1]Nevezés-OK'!$BA$2:$BB$361,2,FALSE))</f>
        <v/>
      </c>
      <c r="C329" s="3" t="str">
        <f>IF(ISERROR(VLOOKUP(B329,'[1]Nevezés-OK'!$A$2:$AT$361,46,FALSE)),"",VLOOKUP(B329,'[1]Nevezés-OK'!$A$2:$AT$361,46,FALSE))</f>
        <v/>
      </c>
      <c r="D329" s="3" t="str">
        <f>IF(ISERROR(VLOOKUP(B329,'[1]Nevezés-OK'!$A$2:$AT$361,4,FALSE)),"",VLOOKUP(B329,'[1]Nevezés-OK'!$A$2:$AT$361,4,FALSE))</f>
        <v/>
      </c>
      <c r="E329" s="3" t="str">
        <f>IF(ISERROR(VLOOKUP(B329,'[1]Nevezés-OK'!$A$2:$AT$361,5,FALSE)),"",VLOOKUP(B329,'[1]Nevezés-OK'!$A$2:$AT$361,5,FALSE))</f>
        <v/>
      </c>
      <c r="F329" s="3" t="str">
        <f>IF(ISERROR(VLOOKUP(B329,'[1]Nevezés-OK'!BB$2:$BD$361,3,FALSE)),"",VLOOKUP(B329,'[1]Nevezés-OK'!$BB$2:$BD$361,3,FALSE))</f>
        <v/>
      </c>
      <c r="G329" s="4" t="str">
        <f>IF(ISERROR(VLOOKUP(B329,'[1]Nevezés-OK'!$BB$1:$BE$361,4,FALSE)),"",VLOOKUP(B329,'[1]Nevezés-OK'!$BB$1:$BE$361,4,FALSE))</f>
        <v/>
      </c>
    </row>
    <row r="330" spans="1:7" ht="15.75" thickBot="1">
      <c r="A330" s="3">
        <v>329</v>
      </c>
      <c r="B330" s="3" t="str">
        <f>IF(ISERROR(VLOOKUP(A330,'[1]Nevezés-OK'!$BA$2:$BB$361,2,FALSE)),"",VLOOKUP(A330,'[1]Nevezés-OK'!$BA$2:$BB$361,2,FALSE))</f>
        <v/>
      </c>
      <c r="C330" s="3" t="str">
        <f>IF(ISERROR(VLOOKUP(B330,'[1]Nevezés-OK'!$A$2:$AT$361,46,FALSE)),"",VLOOKUP(B330,'[1]Nevezés-OK'!$A$2:$AT$361,46,FALSE))</f>
        <v/>
      </c>
      <c r="D330" s="3" t="str">
        <f>IF(ISERROR(VLOOKUP(B330,'[1]Nevezés-OK'!$A$2:$AT$361,4,FALSE)),"",VLOOKUP(B330,'[1]Nevezés-OK'!$A$2:$AT$361,4,FALSE))</f>
        <v/>
      </c>
      <c r="E330" s="3" t="str">
        <f>IF(ISERROR(VLOOKUP(B330,'[1]Nevezés-OK'!$A$2:$AT$361,5,FALSE)),"",VLOOKUP(B330,'[1]Nevezés-OK'!$A$2:$AT$361,5,FALSE))</f>
        <v/>
      </c>
      <c r="F330" s="3" t="str">
        <f>IF(ISERROR(VLOOKUP(B330,'[1]Nevezés-OK'!BB$2:$BD$361,3,FALSE)),"",VLOOKUP(B330,'[1]Nevezés-OK'!$BB$2:$BD$361,3,FALSE))</f>
        <v/>
      </c>
      <c r="G330" s="4" t="str">
        <f>IF(ISERROR(VLOOKUP(B330,'[1]Nevezés-OK'!$BB$1:$BE$361,4,FALSE)),"",VLOOKUP(B330,'[1]Nevezés-OK'!$BB$1:$BE$361,4,FALSE))</f>
        <v/>
      </c>
    </row>
    <row r="331" spans="1:7" ht="15.75" thickBot="1">
      <c r="A331" s="3">
        <v>330</v>
      </c>
      <c r="B331" s="3" t="str">
        <f>IF(ISERROR(VLOOKUP(A331,'[1]Nevezés-OK'!$BA$2:$BB$361,2,FALSE)),"",VLOOKUP(A331,'[1]Nevezés-OK'!$BA$2:$BB$361,2,FALSE))</f>
        <v/>
      </c>
      <c r="C331" s="3" t="str">
        <f>IF(ISERROR(VLOOKUP(B331,'[1]Nevezés-OK'!$A$2:$AT$361,46,FALSE)),"",VLOOKUP(B331,'[1]Nevezés-OK'!$A$2:$AT$361,46,FALSE))</f>
        <v/>
      </c>
      <c r="D331" s="3" t="str">
        <f>IF(ISERROR(VLOOKUP(B331,'[1]Nevezés-OK'!$A$2:$AT$361,4,FALSE)),"",VLOOKUP(B331,'[1]Nevezés-OK'!$A$2:$AT$361,4,FALSE))</f>
        <v/>
      </c>
      <c r="E331" s="3" t="str">
        <f>IF(ISERROR(VLOOKUP(B331,'[1]Nevezés-OK'!$A$2:$AT$361,5,FALSE)),"",VLOOKUP(B331,'[1]Nevezés-OK'!$A$2:$AT$361,5,FALSE))</f>
        <v/>
      </c>
      <c r="F331" s="3" t="str">
        <f>IF(ISERROR(VLOOKUP(B331,'[1]Nevezés-OK'!BB$2:$BD$361,3,FALSE)),"",VLOOKUP(B331,'[1]Nevezés-OK'!$BB$2:$BD$361,3,FALSE))</f>
        <v/>
      </c>
      <c r="G331" s="4" t="str">
        <f>IF(ISERROR(VLOOKUP(B331,'[1]Nevezés-OK'!$BB$1:$BE$361,4,FALSE)),"",VLOOKUP(B331,'[1]Nevezés-OK'!$BB$1:$BE$361,4,FALSE))</f>
        <v/>
      </c>
    </row>
    <row r="332" spans="1:7" ht="15.75" thickBot="1">
      <c r="A332" s="3">
        <v>331</v>
      </c>
      <c r="B332" s="3" t="str">
        <f>IF(ISERROR(VLOOKUP(A332,'[1]Nevezés-OK'!$BA$2:$BB$361,2,FALSE)),"",VLOOKUP(A332,'[1]Nevezés-OK'!$BA$2:$BB$361,2,FALSE))</f>
        <v/>
      </c>
      <c r="C332" s="3" t="str">
        <f>IF(ISERROR(VLOOKUP(B332,'[1]Nevezés-OK'!$A$2:$AT$361,46,FALSE)),"",VLOOKUP(B332,'[1]Nevezés-OK'!$A$2:$AT$361,46,FALSE))</f>
        <v/>
      </c>
      <c r="D332" s="3" t="str">
        <f>IF(ISERROR(VLOOKUP(B332,'[1]Nevezés-OK'!$A$2:$AT$361,4,FALSE)),"",VLOOKUP(B332,'[1]Nevezés-OK'!$A$2:$AT$361,4,FALSE))</f>
        <v/>
      </c>
      <c r="E332" s="3" t="str">
        <f>IF(ISERROR(VLOOKUP(B332,'[1]Nevezés-OK'!$A$2:$AT$361,5,FALSE)),"",VLOOKUP(B332,'[1]Nevezés-OK'!$A$2:$AT$361,5,FALSE))</f>
        <v/>
      </c>
      <c r="F332" s="3" t="str">
        <f>IF(ISERROR(VLOOKUP(B332,'[1]Nevezés-OK'!BB$2:$BD$361,3,FALSE)),"",VLOOKUP(B332,'[1]Nevezés-OK'!$BB$2:$BD$361,3,FALSE))</f>
        <v/>
      </c>
      <c r="G332" s="4" t="str">
        <f>IF(ISERROR(VLOOKUP(B332,'[1]Nevezés-OK'!$BB$1:$BE$361,4,FALSE)),"",VLOOKUP(B332,'[1]Nevezés-OK'!$BB$1:$BE$361,4,FALSE))</f>
        <v/>
      </c>
    </row>
    <row r="333" spans="1:7" ht="15.75" thickBot="1">
      <c r="A333" s="3">
        <v>332</v>
      </c>
      <c r="B333" s="3" t="str">
        <f>IF(ISERROR(VLOOKUP(A333,'[1]Nevezés-OK'!$BA$2:$BB$361,2,FALSE)),"",VLOOKUP(A333,'[1]Nevezés-OK'!$BA$2:$BB$361,2,FALSE))</f>
        <v/>
      </c>
      <c r="C333" s="3" t="str">
        <f>IF(ISERROR(VLOOKUP(B333,'[1]Nevezés-OK'!$A$2:$AT$361,46,FALSE)),"",VLOOKUP(B333,'[1]Nevezés-OK'!$A$2:$AT$361,46,FALSE))</f>
        <v/>
      </c>
      <c r="D333" s="3" t="str">
        <f>IF(ISERROR(VLOOKUP(B333,'[1]Nevezés-OK'!$A$2:$AT$361,4,FALSE)),"",VLOOKUP(B333,'[1]Nevezés-OK'!$A$2:$AT$361,4,FALSE))</f>
        <v/>
      </c>
      <c r="E333" s="3" t="str">
        <f>IF(ISERROR(VLOOKUP(B333,'[1]Nevezés-OK'!$A$2:$AT$361,5,FALSE)),"",VLOOKUP(B333,'[1]Nevezés-OK'!$A$2:$AT$361,5,FALSE))</f>
        <v/>
      </c>
      <c r="F333" s="3" t="str">
        <f>IF(ISERROR(VLOOKUP(B333,'[1]Nevezés-OK'!BB$2:$BD$361,3,FALSE)),"",VLOOKUP(B333,'[1]Nevezés-OK'!$BB$2:$BD$361,3,FALSE))</f>
        <v/>
      </c>
      <c r="G333" s="4" t="str">
        <f>IF(ISERROR(VLOOKUP(B333,'[1]Nevezés-OK'!$BB$1:$BE$361,4,FALSE)),"",VLOOKUP(B333,'[1]Nevezés-OK'!$BB$1:$BE$361,4,FALSE))</f>
        <v/>
      </c>
    </row>
    <row r="334" spans="1:7" ht="15.75" thickBot="1">
      <c r="A334" s="3">
        <v>333</v>
      </c>
      <c r="B334" s="3" t="str">
        <f>IF(ISERROR(VLOOKUP(A334,'[1]Nevezés-OK'!$BA$2:$BB$361,2,FALSE)),"",VLOOKUP(A334,'[1]Nevezés-OK'!$BA$2:$BB$361,2,FALSE))</f>
        <v/>
      </c>
      <c r="C334" s="3" t="str">
        <f>IF(ISERROR(VLOOKUP(B334,'[1]Nevezés-OK'!$A$2:$AT$361,46,FALSE)),"",VLOOKUP(B334,'[1]Nevezés-OK'!$A$2:$AT$361,46,FALSE))</f>
        <v/>
      </c>
      <c r="D334" s="3" t="str">
        <f>IF(ISERROR(VLOOKUP(B334,'[1]Nevezés-OK'!$A$2:$AT$361,4,FALSE)),"",VLOOKUP(B334,'[1]Nevezés-OK'!$A$2:$AT$361,4,FALSE))</f>
        <v/>
      </c>
      <c r="E334" s="3" t="str">
        <f>IF(ISERROR(VLOOKUP(B334,'[1]Nevezés-OK'!$A$2:$AT$361,5,FALSE)),"",VLOOKUP(B334,'[1]Nevezés-OK'!$A$2:$AT$361,5,FALSE))</f>
        <v/>
      </c>
      <c r="F334" s="3" t="str">
        <f>IF(ISERROR(VLOOKUP(B334,'[1]Nevezés-OK'!BB$2:$BD$361,3,FALSE)),"",VLOOKUP(B334,'[1]Nevezés-OK'!$BB$2:$BD$361,3,FALSE))</f>
        <v/>
      </c>
      <c r="G334" s="4" t="str">
        <f>IF(ISERROR(VLOOKUP(B334,'[1]Nevezés-OK'!$BB$1:$BE$361,4,FALSE)),"",VLOOKUP(B334,'[1]Nevezés-OK'!$BB$1:$BE$361,4,FALSE))</f>
        <v/>
      </c>
    </row>
    <row r="335" spans="1:7" ht="15.75" thickBot="1">
      <c r="A335" s="3">
        <v>334</v>
      </c>
      <c r="B335" s="3" t="str">
        <f>IF(ISERROR(VLOOKUP(A335,'[1]Nevezés-OK'!$BA$2:$BB$361,2,FALSE)),"",VLOOKUP(A335,'[1]Nevezés-OK'!$BA$2:$BB$361,2,FALSE))</f>
        <v/>
      </c>
      <c r="C335" s="3" t="str">
        <f>IF(ISERROR(VLOOKUP(B335,'[1]Nevezés-OK'!$A$2:$AT$361,46,FALSE)),"",VLOOKUP(B335,'[1]Nevezés-OK'!$A$2:$AT$361,46,FALSE))</f>
        <v/>
      </c>
      <c r="D335" s="3" t="str">
        <f>IF(ISERROR(VLOOKUP(B335,'[1]Nevezés-OK'!$A$2:$AT$361,4,FALSE)),"",VLOOKUP(B335,'[1]Nevezés-OK'!$A$2:$AT$361,4,FALSE))</f>
        <v/>
      </c>
      <c r="E335" s="3" t="str">
        <f>IF(ISERROR(VLOOKUP(B335,'[1]Nevezés-OK'!$A$2:$AT$361,5,FALSE)),"",VLOOKUP(B335,'[1]Nevezés-OK'!$A$2:$AT$361,5,FALSE))</f>
        <v/>
      </c>
      <c r="F335" s="3" t="str">
        <f>IF(ISERROR(VLOOKUP(B335,'[1]Nevezés-OK'!BB$2:$BD$361,3,FALSE)),"",VLOOKUP(B335,'[1]Nevezés-OK'!$BB$2:$BD$361,3,FALSE))</f>
        <v/>
      </c>
      <c r="G335" s="4" t="str">
        <f>IF(ISERROR(VLOOKUP(B335,'[1]Nevezés-OK'!$BB$1:$BE$361,4,FALSE)),"",VLOOKUP(B335,'[1]Nevezés-OK'!$BB$1:$BE$361,4,FALSE))</f>
        <v/>
      </c>
    </row>
    <row r="336" spans="1:7" ht="15.75" thickBot="1">
      <c r="A336" s="3">
        <v>335</v>
      </c>
      <c r="B336" s="3" t="str">
        <f>IF(ISERROR(VLOOKUP(A336,'[1]Nevezés-OK'!$BA$2:$BB$361,2,FALSE)),"",VLOOKUP(A336,'[1]Nevezés-OK'!$BA$2:$BB$361,2,FALSE))</f>
        <v/>
      </c>
      <c r="C336" s="3" t="str">
        <f>IF(ISERROR(VLOOKUP(B336,'[1]Nevezés-OK'!$A$2:$AT$361,46,FALSE)),"",VLOOKUP(B336,'[1]Nevezés-OK'!$A$2:$AT$361,46,FALSE))</f>
        <v/>
      </c>
      <c r="D336" s="3" t="str">
        <f>IF(ISERROR(VLOOKUP(B336,'[1]Nevezés-OK'!$A$2:$AT$361,4,FALSE)),"",VLOOKUP(B336,'[1]Nevezés-OK'!$A$2:$AT$361,4,FALSE))</f>
        <v/>
      </c>
      <c r="E336" s="3" t="str">
        <f>IF(ISERROR(VLOOKUP(B336,'[1]Nevezés-OK'!$A$2:$AT$361,5,FALSE)),"",VLOOKUP(B336,'[1]Nevezés-OK'!$A$2:$AT$361,5,FALSE))</f>
        <v/>
      </c>
      <c r="F336" s="3" t="str">
        <f>IF(ISERROR(VLOOKUP(B336,'[1]Nevezés-OK'!BB$2:$BD$361,3,FALSE)),"",VLOOKUP(B336,'[1]Nevezés-OK'!$BB$2:$BD$361,3,FALSE))</f>
        <v/>
      </c>
      <c r="G336" s="4" t="str">
        <f>IF(ISERROR(VLOOKUP(B336,'[1]Nevezés-OK'!$BB$1:$BE$361,4,FALSE)),"",VLOOKUP(B336,'[1]Nevezés-OK'!$BB$1:$BE$361,4,FALSE))</f>
        <v/>
      </c>
    </row>
    <row r="337" spans="1:7" ht="15.75" thickBot="1">
      <c r="A337" s="3">
        <v>336</v>
      </c>
      <c r="B337" s="3" t="str">
        <f>IF(ISERROR(VLOOKUP(A337,'[1]Nevezés-OK'!$BA$2:$BB$361,2,FALSE)),"",VLOOKUP(A337,'[1]Nevezés-OK'!$BA$2:$BB$361,2,FALSE))</f>
        <v/>
      </c>
      <c r="C337" s="3" t="str">
        <f>IF(ISERROR(VLOOKUP(B337,'[1]Nevezés-OK'!$A$2:$AT$361,46,FALSE)),"",VLOOKUP(B337,'[1]Nevezés-OK'!$A$2:$AT$361,46,FALSE))</f>
        <v/>
      </c>
      <c r="D337" s="3" t="str">
        <f>IF(ISERROR(VLOOKUP(B337,'[1]Nevezés-OK'!$A$2:$AT$361,4,FALSE)),"",VLOOKUP(B337,'[1]Nevezés-OK'!$A$2:$AT$361,4,FALSE))</f>
        <v/>
      </c>
      <c r="E337" s="3" t="str">
        <f>IF(ISERROR(VLOOKUP(B337,'[1]Nevezés-OK'!$A$2:$AT$361,5,FALSE)),"",VLOOKUP(B337,'[1]Nevezés-OK'!$A$2:$AT$361,5,FALSE))</f>
        <v/>
      </c>
      <c r="F337" s="3" t="str">
        <f>IF(ISERROR(VLOOKUP(B337,'[1]Nevezés-OK'!BB$2:$BD$361,3,FALSE)),"",VLOOKUP(B337,'[1]Nevezés-OK'!$BB$2:$BD$361,3,FALSE))</f>
        <v/>
      </c>
      <c r="G337" s="4" t="str">
        <f>IF(ISERROR(VLOOKUP(B337,'[1]Nevezés-OK'!$BB$1:$BE$361,4,FALSE)),"",VLOOKUP(B337,'[1]Nevezés-OK'!$BB$1:$BE$361,4,FALSE))</f>
        <v/>
      </c>
    </row>
    <row r="338" spans="1:7" ht="15.75" thickBot="1">
      <c r="A338" s="3">
        <v>337</v>
      </c>
      <c r="B338" s="3" t="str">
        <f>IF(ISERROR(VLOOKUP(A338,'[1]Nevezés-OK'!$BA$2:$BB$361,2,FALSE)),"",VLOOKUP(A338,'[1]Nevezés-OK'!$BA$2:$BB$361,2,FALSE))</f>
        <v/>
      </c>
      <c r="C338" s="3" t="str">
        <f>IF(ISERROR(VLOOKUP(B338,'[1]Nevezés-OK'!$A$2:$AT$361,46,FALSE)),"",VLOOKUP(B338,'[1]Nevezés-OK'!$A$2:$AT$361,46,FALSE))</f>
        <v/>
      </c>
      <c r="D338" s="3" t="str">
        <f>IF(ISERROR(VLOOKUP(B338,'[1]Nevezés-OK'!$A$2:$AT$361,4,FALSE)),"",VLOOKUP(B338,'[1]Nevezés-OK'!$A$2:$AT$361,4,FALSE))</f>
        <v/>
      </c>
      <c r="E338" s="3" t="str">
        <f>IF(ISERROR(VLOOKUP(B338,'[1]Nevezés-OK'!$A$2:$AT$361,5,FALSE)),"",VLOOKUP(B338,'[1]Nevezés-OK'!$A$2:$AT$361,5,FALSE))</f>
        <v/>
      </c>
      <c r="F338" s="3" t="str">
        <f>IF(ISERROR(VLOOKUP(B338,'[1]Nevezés-OK'!BB$2:$BD$361,3,FALSE)),"",VLOOKUP(B338,'[1]Nevezés-OK'!$BB$2:$BD$361,3,FALSE))</f>
        <v/>
      </c>
      <c r="G338" s="4" t="str">
        <f>IF(ISERROR(VLOOKUP(B338,'[1]Nevezés-OK'!$BB$1:$BE$361,4,FALSE)),"",VLOOKUP(B338,'[1]Nevezés-OK'!$BB$1:$BE$361,4,FALSE))</f>
        <v/>
      </c>
    </row>
    <row r="339" spans="1:7" ht="15.75" thickBot="1">
      <c r="A339" s="3">
        <v>338</v>
      </c>
      <c r="B339" s="3" t="str">
        <f>IF(ISERROR(VLOOKUP(A339,'[1]Nevezés-OK'!$BA$2:$BB$361,2,FALSE)),"",VLOOKUP(A339,'[1]Nevezés-OK'!$BA$2:$BB$361,2,FALSE))</f>
        <v/>
      </c>
      <c r="C339" s="3" t="str">
        <f>IF(ISERROR(VLOOKUP(B339,'[1]Nevezés-OK'!$A$2:$AT$361,46,FALSE)),"",VLOOKUP(B339,'[1]Nevezés-OK'!$A$2:$AT$361,46,FALSE))</f>
        <v/>
      </c>
      <c r="D339" s="3" t="str">
        <f>IF(ISERROR(VLOOKUP(B339,'[1]Nevezés-OK'!$A$2:$AT$361,4,FALSE)),"",VLOOKUP(B339,'[1]Nevezés-OK'!$A$2:$AT$361,4,FALSE))</f>
        <v/>
      </c>
      <c r="E339" s="3" t="str">
        <f>IF(ISERROR(VLOOKUP(B339,'[1]Nevezés-OK'!$A$2:$AT$361,5,FALSE)),"",VLOOKUP(B339,'[1]Nevezés-OK'!$A$2:$AT$361,5,FALSE))</f>
        <v/>
      </c>
      <c r="F339" s="3" t="str">
        <f>IF(ISERROR(VLOOKUP(B339,'[1]Nevezés-OK'!BB$2:$BD$361,3,FALSE)),"",VLOOKUP(B339,'[1]Nevezés-OK'!$BB$2:$BD$361,3,FALSE))</f>
        <v/>
      </c>
      <c r="G339" s="4" t="str">
        <f>IF(ISERROR(VLOOKUP(B339,'[1]Nevezés-OK'!$BB$1:$BE$361,4,FALSE)),"",VLOOKUP(B339,'[1]Nevezés-OK'!$BB$1:$BE$361,4,FALSE))</f>
        <v/>
      </c>
    </row>
    <row r="340" spans="1:7" ht="15.75" thickBot="1">
      <c r="A340" s="3">
        <v>339</v>
      </c>
      <c r="B340" s="3" t="str">
        <f>IF(ISERROR(VLOOKUP(A340,'[1]Nevezés-OK'!$BA$2:$BB$361,2,FALSE)),"",VLOOKUP(A340,'[1]Nevezés-OK'!$BA$2:$BB$361,2,FALSE))</f>
        <v/>
      </c>
      <c r="C340" s="3" t="str">
        <f>IF(ISERROR(VLOOKUP(B340,'[1]Nevezés-OK'!$A$2:$AT$361,46,FALSE)),"",VLOOKUP(B340,'[1]Nevezés-OK'!$A$2:$AT$361,46,FALSE))</f>
        <v/>
      </c>
      <c r="D340" s="3" t="str">
        <f>IF(ISERROR(VLOOKUP(B340,'[1]Nevezés-OK'!$A$2:$AT$361,4,FALSE)),"",VLOOKUP(B340,'[1]Nevezés-OK'!$A$2:$AT$361,4,FALSE))</f>
        <v/>
      </c>
      <c r="E340" s="3" t="str">
        <f>IF(ISERROR(VLOOKUP(B340,'[1]Nevezés-OK'!$A$2:$AT$361,5,FALSE)),"",VLOOKUP(B340,'[1]Nevezés-OK'!$A$2:$AT$361,5,FALSE))</f>
        <v/>
      </c>
      <c r="F340" s="3" t="str">
        <f>IF(ISERROR(VLOOKUP(B340,'[1]Nevezés-OK'!BB$2:$BD$361,3,FALSE)),"",VLOOKUP(B340,'[1]Nevezés-OK'!$BB$2:$BD$361,3,FALSE))</f>
        <v/>
      </c>
      <c r="G340" s="4" t="str">
        <f>IF(ISERROR(VLOOKUP(B340,'[1]Nevezés-OK'!$BB$1:$BE$361,4,FALSE)),"",VLOOKUP(B340,'[1]Nevezés-OK'!$BB$1:$BE$361,4,FALSE))</f>
        <v/>
      </c>
    </row>
    <row r="341" spans="1:7" ht="15.75" thickBot="1">
      <c r="A341" s="3">
        <v>340</v>
      </c>
      <c r="B341" s="3" t="str">
        <f>IF(ISERROR(VLOOKUP(A341,'[1]Nevezés-OK'!$BA$2:$BB$361,2,FALSE)),"",VLOOKUP(A341,'[1]Nevezés-OK'!$BA$2:$BB$361,2,FALSE))</f>
        <v/>
      </c>
      <c r="C341" s="3" t="str">
        <f>IF(ISERROR(VLOOKUP(B341,'[1]Nevezés-OK'!$A$2:$AT$361,46,FALSE)),"",VLOOKUP(B341,'[1]Nevezés-OK'!$A$2:$AT$361,46,FALSE))</f>
        <v/>
      </c>
      <c r="D341" s="3" t="str">
        <f>IF(ISERROR(VLOOKUP(B341,'[1]Nevezés-OK'!$A$2:$AT$361,4,FALSE)),"",VLOOKUP(B341,'[1]Nevezés-OK'!$A$2:$AT$361,4,FALSE))</f>
        <v/>
      </c>
      <c r="E341" s="3" t="str">
        <f>IF(ISERROR(VLOOKUP(B341,'[1]Nevezés-OK'!$A$2:$AT$361,5,FALSE)),"",VLOOKUP(B341,'[1]Nevezés-OK'!$A$2:$AT$361,5,FALSE))</f>
        <v/>
      </c>
      <c r="F341" s="3" t="str">
        <f>IF(ISERROR(VLOOKUP(B341,'[1]Nevezés-OK'!BB$2:$BD$361,3,FALSE)),"",VLOOKUP(B341,'[1]Nevezés-OK'!$BB$2:$BD$361,3,FALSE))</f>
        <v/>
      </c>
      <c r="G341" s="4" t="str">
        <f>IF(ISERROR(VLOOKUP(B341,'[1]Nevezés-OK'!$BB$1:$BE$361,4,FALSE)),"",VLOOKUP(B341,'[1]Nevezés-OK'!$BB$1:$BE$361,4,FALSE))</f>
        <v/>
      </c>
    </row>
    <row r="342" spans="1:7" ht="15.75" thickBot="1">
      <c r="A342" s="3">
        <v>341</v>
      </c>
      <c r="B342" s="3" t="str">
        <f>IF(ISERROR(VLOOKUP(A342,'[1]Nevezés-OK'!$BA$2:$BB$361,2,FALSE)),"",VLOOKUP(A342,'[1]Nevezés-OK'!$BA$2:$BB$361,2,FALSE))</f>
        <v/>
      </c>
      <c r="C342" s="3" t="str">
        <f>IF(ISERROR(VLOOKUP(B342,'[1]Nevezés-OK'!$A$2:$AT$361,46,FALSE)),"",VLOOKUP(B342,'[1]Nevezés-OK'!$A$2:$AT$361,46,FALSE))</f>
        <v/>
      </c>
      <c r="D342" s="3" t="str">
        <f>IF(ISERROR(VLOOKUP(B342,'[1]Nevezés-OK'!$A$2:$AT$361,4,FALSE)),"",VLOOKUP(B342,'[1]Nevezés-OK'!$A$2:$AT$361,4,FALSE))</f>
        <v/>
      </c>
      <c r="E342" s="3" t="str">
        <f>IF(ISERROR(VLOOKUP(B342,'[1]Nevezés-OK'!$A$2:$AT$361,5,FALSE)),"",VLOOKUP(B342,'[1]Nevezés-OK'!$A$2:$AT$361,5,FALSE))</f>
        <v/>
      </c>
      <c r="F342" s="3" t="str">
        <f>IF(ISERROR(VLOOKUP(B342,'[1]Nevezés-OK'!BB$2:$BD$361,3,FALSE)),"",VLOOKUP(B342,'[1]Nevezés-OK'!$BB$2:$BD$361,3,FALSE))</f>
        <v/>
      </c>
      <c r="G342" s="4" t="str">
        <f>IF(ISERROR(VLOOKUP(B342,'[1]Nevezés-OK'!$BB$1:$BE$361,4,FALSE)),"",VLOOKUP(B342,'[1]Nevezés-OK'!$BB$1:$BE$361,4,FALSE))</f>
        <v/>
      </c>
    </row>
    <row r="343" spans="1:7" ht="15.75" thickBot="1">
      <c r="A343" s="3">
        <v>342</v>
      </c>
      <c r="B343" s="3" t="str">
        <f>IF(ISERROR(VLOOKUP(A343,'[1]Nevezés-OK'!$BA$2:$BB$361,2,FALSE)),"",VLOOKUP(A343,'[1]Nevezés-OK'!$BA$2:$BB$361,2,FALSE))</f>
        <v/>
      </c>
      <c r="C343" s="3" t="str">
        <f>IF(ISERROR(VLOOKUP(B343,'[1]Nevezés-OK'!$A$2:$AT$361,46,FALSE)),"",VLOOKUP(B343,'[1]Nevezés-OK'!$A$2:$AT$361,46,FALSE))</f>
        <v/>
      </c>
      <c r="D343" s="3" t="str">
        <f>IF(ISERROR(VLOOKUP(B343,'[1]Nevezés-OK'!$A$2:$AT$361,4,FALSE)),"",VLOOKUP(B343,'[1]Nevezés-OK'!$A$2:$AT$361,4,FALSE))</f>
        <v/>
      </c>
      <c r="E343" s="3" t="str">
        <f>IF(ISERROR(VLOOKUP(B343,'[1]Nevezés-OK'!$A$2:$AT$361,5,FALSE)),"",VLOOKUP(B343,'[1]Nevezés-OK'!$A$2:$AT$361,5,FALSE))</f>
        <v/>
      </c>
      <c r="F343" s="3" t="str">
        <f>IF(ISERROR(VLOOKUP(B343,'[1]Nevezés-OK'!BB$2:$BD$361,3,FALSE)),"",VLOOKUP(B343,'[1]Nevezés-OK'!$BB$2:$BD$361,3,FALSE))</f>
        <v/>
      </c>
      <c r="G343" s="4" t="str">
        <f>IF(ISERROR(VLOOKUP(B343,'[1]Nevezés-OK'!$BB$1:$BE$361,4,FALSE)),"",VLOOKUP(B343,'[1]Nevezés-OK'!$BB$1:$BE$361,4,FALSE))</f>
        <v/>
      </c>
    </row>
    <row r="344" spans="1:7" ht="15.75" thickBot="1">
      <c r="A344" s="3">
        <v>343</v>
      </c>
      <c r="B344" s="3" t="str">
        <f>IF(ISERROR(VLOOKUP(A344,'[1]Nevezés-OK'!$BA$2:$BB$361,2,FALSE)),"",VLOOKUP(A344,'[1]Nevezés-OK'!$BA$2:$BB$361,2,FALSE))</f>
        <v/>
      </c>
      <c r="C344" s="3" t="str">
        <f>IF(ISERROR(VLOOKUP(B344,'[1]Nevezés-OK'!$A$2:$AT$361,46,FALSE)),"",VLOOKUP(B344,'[1]Nevezés-OK'!$A$2:$AT$361,46,FALSE))</f>
        <v/>
      </c>
      <c r="D344" s="3" t="str">
        <f>IF(ISERROR(VLOOKUP(B344,'[1]Nevezés-OK'!$A$2:$AT$361,4,FALSE)),"",VLOOKUP(B344,'[1]Nevezés-OK'!$A$2:$AT$361,4,FALSE))</f>
        <v/>
      </c>
      <c r="E344" s="3" t="str">
        <f>IF(ISERROR(VLOOKUP(B344,'[1]Nevezés-OK'!$A$2:$AT$361,5,FALSE)),"",VLOOKUP(B344,'[1]Nevezés-OK'!$A$2:$AT$361,5,FALSE))</f>
        <v/>
      </c>
      <c r="F344" s="3" t="str">
        <f>IF(ISERROR(VLOOKUP(B344,'[1]Nevezés-OK'!BB$2:$BD$361,3,FALSE)),"",VLOOKUP(B344,'[1]Nevezés-OK'!$BB$2:$BD$361,3,FALSE))</f>
        <v/>
      </c>
      <c r="G344" s="4" t="str">
        <f>IF(ISERROR(VLOOKUP(B344,'[1]Nevezés-OK'!$BB$1:$BE$361,4,FALSE)),"",VLOOKUP(B344,'[1]Nevezés-OK'!$BB$1:$BE$361,4,FALSE))</f>
        <v/>
      </c>
    </row>
    <row r="345" spans="1:7" ht="15.75" thickBot="1">
      <c r="A345" s="3">
        <v>344</v>
      </c>
      <c r="B345" s="3" t="str">
        <f>IF(ISERROR(VLOOKUP(A345,'[1]Nevezés-OK'!$BA$2:$BB$361,2,FALSE)),"",VLOOKUP(A345,'[1]Nevezés-OK'!$BA$2:$BB$361,2,FALSE))</f>
        <v/>
      </c>
      <c r="C345" s="3" t="str">
        <f>IF(ISERROR(VLOOKUP(B345,'[1]Nevezés-OK'!$A$2:$AT$361,46,FALSE)),"",VLOOKUP(B345,'[1]Nevezés-OK'!$A$2:$AT$361,46,FALSE))</f>
        <v/>
      </c>
      <c r="D345" s="3" t="str">
        <f>IF(ISERROR(VLOOKUP(B345,'[1]Nevezés-OK'!$A$2:$AT$361,4,FALSE)),"",VLOOKUP(B345,'[1]Nevezés-OK'!$A$2:$AT$361,4,FALSE))</f>
        <v/>
      </c>
      <c r="E345" s="3" t="str">
        <f>IF(ISERROR(VLOOKUP(B345,'[1]Nevezés-OK'!$A$2:$AT$361,5,FALSE)),"",VLOOKUP(B345,'[1]Nevezés-OK'!$A$2:$AT$361,5,FALSE))</f>
        <v/>
      </c>
      <c r="F345" s="3" t="str">
        <f>IF(ISERROR(VLOOKUP(B345,'[1]Nevezés-OK'!BB$2:$BD$361,3,FALSE)),"",VLOOKUP(B345,'[1]Nevezés-OK'!$BB$2:$BD$361,3,FALSE))</f>
        <v/>
      </c>
      <c r="G345" s="4" t="str">
        <f>IF(ISERROR(VLOOKUP(B345,'[1]Nevezés-OK'!$BB$1:$BE$361,4,FALSE)),"",VLOOKUP(B345,'[1]Nevezés-OK'!$BB$1:$BE$361,4,FALSE))</f>
        <v/>
      </c>
    </row>
    <row r="346" spans="1:7" ht="15.75" thickBot="1">
      <c r="A346" s="3">
        <v>345</v>
      </c>
      <c r="B346" s="3" t="str">
        <f>IF(ISERROR(VLOOKUP(A346,'[1]Nevezés-OK'!$BA$2:$BB$361,2,FALSE)),"",VLOOKUP(A346,'[1]Nevezés-OK'!$BA$2:$BB$361,2,FALSE))</f>
        <v/>
      </c>
      <c r="C346" s="3" t="str">
        <f>IF(ISERROR(VLOOKUP(B346,'[1]Nevezés-OK'!$A$2:$AT$361,46,FALSE)),"",VLOOKUP(B346,'[1]Nevezés-OK'!$A$2:$AT$361,46,FALSE))</f>
        <v/>
      </c>
      <c r="D346" s="3" t="str">
        <f>IF(ISERROR(VLOOKUP(B346,'[1]Nevezés-OK'!$A$2:$AT$361,4,FALSE)),"",VLOOKUP(B346,'[1]Nevezés-OK'!$A$2:$AT$361,4,FALSE))</f>
        <v/>
      </c>
      <c r="E346" s="3" t="str">
        <f>IF(ISERROR(VLOOKUP(B346,'[1]Nevezés-OK'!$A$2:$AT$361,5,FALSE)),"",VLOOKUP(B346,'[1]Nevezés-OK'!$A$2:$AT$361,5,FALSE))</f>
        <v/>
      </c>
      <c r="F346" s="3" t="str">
        <f>IF(ISERROR(VLOOKUP(B346,'[1]Nevezés-OK'!BB$2:$BD$361,3,FALSE)),"",VLOOKUP(B346,'[1]Nevezés-OK'!$BB$2:$BD$361,3,FALSE))</f>
        <v/>
      </c>
      <c r="G346" s="4" t="str">
        <f>IF(ISERROR(VLOOKUP(B346,'[1]Nevezés-OK'!$BB$1:$BE$361,4,FALSE)),"",VLOOKUP(B346,'[1]Nevezés-OK'!$BB$1:$BE$361,4,FALSE))</f>
        <v/>
      </c>
    </row>
    <row r="347" spans="1:7" ht="15.75" thickBot="1">
      <c r="A347" s="3">
        <v>346</v>
      </c>
      <c r="B347" s="3" t="str">
        <f>IF(ISERROR(VLOOKUP(A347,'[1]Nevezés-OK'!$BA$2:$BB$361,2,FALSE)),"",VLOOKUP(A347,'[1]Nevezés-OK'!$BA$2:$BB$361,2,FALSE))</f>
        <v/>
      </c>
      <c r="C347" s="3" t="str">
        <f>IF(ISERROR(VLOOKUP(B347,'[1]Nevezés-OK'!$A$2:$AT$361,46,FALSE)),"",VLOOKUP(B347,'[1]Nevezés-OK'!$A$2:$AT$361,46,FALSE))</f>
        <v/>
      </c>
      <c r="D347" s="3" t="str">
        <f>IF(ISERROR(VLOOKUP(B347,'[1]Nevezés-OK'!$A$2:$AT$361,4,FALSE)),"",VLOOKUP(B347,'[1]Nevezés-OK'!$A$2:$AT$361,4,FALSE))</f>
        <v/>
      </c>
      <c r="E347" s="3" t="str">
        <f>IF(ISERROR(VLOOKUP(B347,'[1]Nevezés-OK'!$A$2:$AT$361,5,FALSE)),"",VLOOKUP(B347,'[1]Nevezés-OK'!$A$2:$AT$361,5,FALSE))</f>
        <v/>
      </c>
      <c r="F347" s="3" t="str">
        <f>IF(ISERROR(VLOOKUP(B347,'[1]Nevezés-OK'!BB$2:$BD$361,3,FALSE)),"",VLOOKUP(B347,'[1]Nevezés-OK'!$BB$2:$BD$361,3,FALSE))</f>
        <v/>
      </c>
      <c r="G347" s="4" t="str">
        <f>IF(ISERROR(VLOOKUP(B347,'[1]Nevezés-OK'!$BB$1:$BE$361,4,FALSE)),"",VLOOKUP(B347,'[1]Nevezés-OK'!$BB$1:$BE$361,4,FALSE))</f>
        <v/>
      </c>
    </row>
    <row r="348" spans="1:7" ht="15.75" thickBot="1">
      <c r="A348" s="3">
        <v>347</v>
      </c>
      <c r="B348" s="3" t="str">
        <f>IF(ISERROR(VLOOKUP(A348,'[1]Nevezés-OK'!$BA$2:$BB$361,2,FALSE)),"",VLOOKUP(A348,'[1]Nevezés-OK'!$BA$2:$BB$361,2,FALSE))</f>
        <v/>
      </c>
      <c r="C348" s="3" t="str">
        <f>IF(ISERROR(VLOOKUP(B348,'[1]Nevezés-OK'!$A$2:$AT$361,46,FALSE)),"",VLOOKUP(B348,'[1]Nevezés-OK'!$A$2:$AT$361,46,FALSE))</f>
        <v/>
      </c>
      <c r="D348" s="3" t="str">
        <f>IF(ISERROR(VLOOKUP(B348,'[1]Nevezés-OK'!$A$2:$AT$361,4,FALSE)),"",VLOOKUP(B348,'[1]Nevezés-OK'!$A$2:$AT$361,4,FALSE))</f>
        <v/>
      </c>
      <c r="E348" s="3" t="str">
        <f>IF(ISERROR(VLOOKUP(B348,'[1]Nevezés-OK'!$A$2:$AT$361,5,FALSE)),"",VLOOKUP(B348,'[1]Nevezés-OK'!$A$2:$AT$361,5,FALSE))</f>
        <v/>
      </c>
      <c r="F348" s="3" t="str">
        <f>IF(ISERROR(VLOOKUP(B348,'[1]Nevezés-OK'!BB$2:$BD$361,3,FALSE)),"",VLOOKUP(B348,'[1]Nevezés-OK'!$BB$2:$BD$361,3,FALSE))</f>
        <v/>
      </c>
      <c r="G348" s="4" t="str">
        <f>IF(ISERROR(VLOOKUP(B348,'[1]Nevezés-OK'!$BB$1:$BE$361,4,FALSE)),"",VLOOKUP(B348,'[1]Nevezés-OK'!$BB$1:$BE$361,4,FALSE))</f>
        <v/>
      </c>
    </row>
    <row r="349" spans="1:7" ht="15.75" thickBot="1">
      <c r="A349" s="3">
        <v>348</v>
      </c>
      <c r="B349" s="3" t="str">
        <f>IF(ISERROR(VLOOKUP(A349,'[1]Nevezés-OK'!$BA$2:$BB$361,2,FALSE)),"",VLOOKUP(A349,'[1]Nevezés-OK'!$BA$2:$BB$361,2,FALSE))</f>
        <v/>
      </c>
      <c r="C349" s="3" t="str">
        <f>IF(ISERROR(VLOOKUP(B349,'[1]Nevezés-OK'!$A$2:$AT$361,46,FALSE)),"",VLOOKUP(B349,'[1]Nevezés-OK'!$A$2:$AT$361,46,FALSE))</f>
        <v/>
      </c>
      <c r="D349" s="3" t="str">
        <f>IF(ISERROR(VLOOKUP(B349,'[1]Nevezés-OK'!$A$2:$AT$361,4,FALSE)),"",VLOOKUP(B349,'[1]Nevezés-OK'!$A$2:$AT$361,4,FALSE))</f>
        <v/>
      </c>
      <c r="E349" s="3" t="str">
        <f>IF(ISERROR(VLOOKUP(B349,'[1]Nevezés-OK'!$A$2:$AT$361,5,FALSE)),"",VLOOKUP(B349,'[1]Nevezés-OK'!$A$2:$AT$361,5,FALSE))</f>
        <v/>
      </c>
      <c r="F349" s="3" t="str">
        <f>IF(ISERROR(VLOOKUP(B349,'[1]Nevezés-OK'!BB$2:$BD$361,3,FALSE)),"",VLOOKUP(B349,'[1]Nevezés-OK'!$BB$2:$BD$361,3,FALSE))</f>
        <v/>
      </c>
      <c r="G349" s="4" t="str">
        <f>IF(ISERROR(VLOOKUP(B349,'[1]Nevezés-OK'!$BB$1:$BE$361,4,FALSE)),"",VLOOKUP(B349,'[1]Nevezés-OK'!$BB$1:$BE$361,4,FALSE))</f>
        <v/>
      </c>
    </row>
    <row r="350" spans="1:7" ht="15.75" thickBot="1">
      <c r="A350" s="3">
        <v>349</v>
      </c>
      <c r="B350" s="3" t="str">
        <f>IF(ISERROR(VLOOKUP(A350,'[1]Nevezés-OK'!$BA$2:$BB$361,2,FALSE)),"",VLOOKUP(A350,'[1]Nevezés-OK'!$BA$2:$BB$361,2,FALSE))</f>
        <v/>
      </c>
      <c r="C350" s="3" t="str">
        <f>IF(ISERROR(VLOOKUP(B350,'[1]Nevezés-OK'!$A$2:$AT$361,46,FALSE)),"",VLOOKUP(B350,'[1]Nevezés-OK'!$A$2:$AT$361,46,FALSE))</f>
        <v/>
      </c>
      <c r="D350" s="3" t="str">
        <f>IF(ISERROR(VLOOKUP(B350,'[1]Nevezés-OK'!$A$2:$AT$361,4,FALSE)),"",VLOOKUP(B350,'[1]Nevezés-OK'!$A$2:$AT$361,4,FALSE))</f>
        <v/>
      </c>
      <c r="E350" s="3" t="str">
        <f>IF(ISERROR(VLOOKUP(B350,'[1]Nevezés-OK'!$A$2:$AT$361,5,FALSE)),"",VLOOKUP(B350,'[1]Nevezés-OK'!$A$2:$AT$361,5,FALSE))</f>
        <v/>
      </c>
      <c r="F350" s="3" t="str">
        <f>IF(ISERROR(VLOOKUP(B350,'[1]Nevezés-OK'!BB$2:$BD$361,3,FALSE)),"",VLOOKUP(B350,'[1]Nevezés-OK'!$BB$2:$BD$361,3,FALSE))</f>
        <v/>
      </c>
      <c r="G350" s="4" t="str">
        <f>IF(ISERROR(VLOOKUP(B350,'[1]Nevezés-OK'!$BB$1:$BE$361,4,FALSE)),"",VLOOKUP(B350,'[1]Nevezés-OK'!$BB$1:$BE$361,4,FALSE))</f>
        <v/>
      </c>
    </row>
    <row r="351" spans="1:7" ht="15.75" thickBot="1">
      <c r="A351" s="3">
        <v>350</v>
      </c>
      <c r="B351" s="3" t="str">
        <f>IF(ISERROR(VLOOKUP(A351,'[1]Nevezés-OK'!$BA$2:$BB$361,2,FALSE)),"",VLOOKUP(A351,'[1]Nevezés-OK'!$BA$2:$BB$361,2,FALSE))</f>
        <v/>
      </c>
      <c r="C351" s="3" t="str">
        <f>IF(ISERROR(VLOOKUP(B351,'[1]Nevezés-OK'!$A$2:$AT$361,46,FALSE)),"",VLOOKUP(B351,'[1]Nevezés-OK'!$A$2:$AT$361,46,FALSE))</f>
        <v/>
      </c>
      <c r="D351" s="3" t="str">
        <f>IF(ISERROR(VLOOKUP(B351,'[1]Nevezés-OK'!$A$2:$AT$361,4,FALSE)),"",VLOOKUP(B351,'[1]Nevezés-OK'!$A$2:$AT$361,4,FALSE))</f>
        <v/>
      </c>
      <c r="E351" s="3" t="str">
        <f>IF(ISERROR(VLOOKUP(B351,'[1]Nevezés-OK'!$A$2:$AT$361,5,FALSE)),"",VLOOKUP(B351,'[1]Nevezés-OK'!$A$2:$AT$361,5,FALSE))</f>
        <v/>
      </c>
      <c r="F351" s="3" t="str">
        <f>IF(ISERROR(VLOOKUP(B351,'[1]Nevezés-OK'!BB$2:$BD$361,3,FALSE)),"",VLOOKUP(B351,'[1]Nevezés-OK'!$BB$2:$BD$361,3,FALSE))</f>
        <v/>
      </c>
      <c r="G351" s="4" t="str">
        <f>IF(ISERROR(VLOOKUP(B351,'[1]Nevezés-OK'!$BB$1:$BE$361,4,FALSE)),"",VLOOKUP(B351,'[1]Nevezés-OK'!$BB$1:$BE$361,4,FALSE))</f>
        <v/>
      </c>
    </row>
    <row r="352" spans="1:7" ht="15.75" thickBot="1">
      <c r="A352" s="3">
        <v>351</v>
      </c>
      <c r="B352" s="3" t="str">
        <f>IF(ISERROR(VLOOKUP(A352,'[1]Nevezés-OK'!$BA$2:$BB$361,2,FALSE)),"",VLOOKUP(A352,'[1]Nevezés-OK'!$BA$2:$BB$361,2,FALSE))</f>
        <v/>
      </c>
      <c r="C352" s="3" t="str">
        <f>IF(ISERROR(VLOOKUP(B352,'[1]Nevezés-OK'!$A$2:$AT$361,46,FALSE)),"",VLOOKUP(B352,'[1]Nevezés-OK'!$A$2:$AT$361,46,FALSE))</f>
        <v/>
      </c>
      <c r="D352" s="3" t="str">
        <f>IF(ISERROR(VLOOKUP(B352,'[1]Nevezés-OK'!$A$2:$AT$361,4,FALSE)),"",VLOOKUP(B352,'[1]Nevezés-OK'!$A$2:$AT$361,4,FALSE))</f>
        <v/>
      </c>
      <c r="E352" s="3" t="str">
        <f>IF(ISERROR(VLOOKUP(B352,'[1]Nevezés-OK'!$A$2:$AT$361,5,FALSE)),"",VLOOKUP(B352,'[1]Nevezés-OK'!$A$2:$AT$361,5,FALSE))</f>
        <v/>
      </c>
      <c r="F352" s="3" t="str">
        <f>IF(ISERROR(VLOOKUP(B352,'[1]Nevezés-OK'!BB$2:$BD$361,3,FALSE)),"",VLOOKUP(B352,'[1]Nevezés-OK'!$BB$2:$BD$361,3,FALSE))</f>
        <v/>
      </c>
      <c r="G352" s="4" t="str">
        <f>IF(ISERROR(VLOOKUP(B352,'[1]Nevezés-OK'!$BB$1:$BE$361,4,FALSE)),"",VLOOKUP(B352,'[1]Nevezés-OK'!$BB$1:$BE$361,4,FALSE))</f>
        <v/>
      </c>
    </row>
    <row r="353" spans="1:7" ht="15.75" thickBot="1">
      <c r="A353" s="3">
        <v>352</v>
      </c>
      <c r="B353" s="3" t="str">
        <f>IF(ISERROR(VLOOKUP(A353,'[1]Nevezés-OK'!$BA$2:$BB$361,2,FALSE)),"",VLOOKUP(A353,'[1]Nevezés-OK'!$BA$2:$BB$361,2,FALSE))</f>
        <v/>
      </c>
      <c r="C353" s="3" t="str">
        <f>IF(ISERROR(VLOOKUP(B353,'[1]Nevezés-OK'!$A$2:$AT$361,46,FALSE)),"",VLOOKUP(B353,'[1]Nevezés-OK'!$A$2:$AT$361,46,FALSE))</f>
        <v/>
      </c>
      <c r="D353" s="3" t="str">
        <f>IF(ISERROR(VLOOKUP(B353,'[1]Nevezés-OK'!$A$2:$AT$361,4,FALSE)),"",VLOOKUP(B353,'[1]Nevezés-OK'!$A$2:$AT$361,4,FALSE))</f>
        <v/>
      </c>
      <c r="E353" s="3" t="str">
        <f>IF(ISERROR(VLOOKUP(B353,'[1]Nevezés-OK'!$A$2:$AT$361,5,FALSE)),"",VLOOKUP(B353,'[1]Nevezés-OK'!$A$2:$AT$361,5,FALSE))</f>
        <v/>
      </c>
      <c r="F353" s="3" t="str">
        <f>IF(ISERROR(VLOOKUP(B353,'[1]Nevezés-OK'!BB$2:$BD$361,3,FALSE)),"",VLOOKUP(B353,'[1]Nevezés-OK'!$BB$2:$BD$361,3,FALSE))</f>
        <v/>
      </c>
      <c r="G353" s="4" t="str">
        <f>IF(ISERROR(VLOOKUP(B353,'[1]Nevezés-OK'!$BB$1:$BE$361,4,FALSE)),"",VLOOKUP(B353,'[1]Nevezés-OK'!$BB$1:$BE$361,4,FALSE))</f>
        <v/>
      </c>
    </row>
    <row r="354" spans="1:7" ht="15.75" thickBot="1">
      <c r="A354" s="3">
        <v>353</v>
      </c>
      <c r="B354" s="3" t="str">
        <f>IF(ISERROR(VLOOKUP(A354,'[1]Nevezés-OK'!$BA$2:$BB$361,2,FALSE)),"",VLOOKUP(A354,'[1]Nevezés-OK'!$BA$2:$BB$361,2,FALSE))</f>
        <v/>
      </c>
      <c r="C354" s="3" t="str">
        <f>IF(ISERROR(VLOOKUP(B354,'[1]Nevezés-OK'!$A$2:$AT$361,46,FALSE)),"",VLOOKUP(B354,'[1]Nevezés-OK'!$A$2:$AT$361,46,FALSE))</f>
        <v/>
      </c>
      <c r="D354" s="3" t="str">
        <f>IF(ISERROR(VLOOKUP(B354,'[1]Nevezés-OK'!$A$2:$AT$361,4,FALSE)),"",VLOOKUP(B354,'[1]Nevezés-OK'!$A$2:$AT$361,4,FALSE))</f>
        <v/>
      </c>
      <c r="E354" s="3" t="str">
        <f>IF(ISERROR(VLOOKUP(B354,'[1]Nevezés-OK'!$A$2:$AT$361,5,FALSE)),"",VLOOKUP(B354,'[1]Nevezés-OK'!$A$2:$AT$361,5,FALSE))</f>
        <v/>
      </c>
      <c r="F354" s="3" t="str">
        <f>IF(ISERROR(VLOOKUP(B354,'[1]Nevezés-OK'!BB$2:$BD$361,3,FALSE)),"",VLOOKUP(B354,'[1]Nevezés-OK'!$BB$2:$BD$361,3,FALSE))</f>
        <v/>
      </c>
      <c r="G354" s="4" t="str">
        <f>IF(ISERROR(VLOOKUP(B354,'[1]Nevezés-OK'!$BB$1:$BE$361,4,FALSE)),"",VLOOKUP(B354,'[1]Nevezés-OK'!$BB$1:$BE$361,4,FALSE))</f>
        <v/>
      </c>
    </row>
    <row r="355" spans="1:7" ht="15.75" thickBot="1">
      <c r="A355" s="3">
        <v>354</v>
      </c>
      <c r="B355" s="3" t="str">
        <f>IF(ISERROR(VLOOKUP(A355,'[1]Nevezés-OK'!$BA$2:$BB$361,2,FALSE)),"",VLOOKUP(A355,'[1]Nevezés-OK'!$BA$2:$BB$361,2,FALSE))</f>
        <v/>
      </c>
      <c r="C355" s="3" t="str">
        <f>IF(ISERROR(VLOOKUP(B355,'[1]Nevezés-OK'!$A$2:$AT$361,46,FALSE)),"",VLOOKUP(B355,'[1]Nevezés-OK'!$A$2:$AT$361,46,FALSE))</f>
        <v/>
      </c>
      <c r="D355" s="3" t="str">
        <f>IF(ISERROR(VLOOKUP(B355,'[1]Nevezés-OK'!$A$2:$AT$361,4,FALSE)),"",VLOOKUP(B355,'[1]Nevezés-OK'!$A$2:$AT$361,4,FALSE))</f>
        <v/>
      </c>
      <c r="E355" s="3" t="str">
        <f>IF(ISERROR(VLOOKUP(B355,'[1]Nevezés-OK'!$A$2:$AT$361,5,FALSE)),"",VLOOKUP(B355,'[1]Nevezés-OK'!$A$2:$AT$361,5,FALSE))</f>
        <v/>
      </c>
      <c r="F355" s="3" t="str">
        <f>IF(ISERROR(VLOOKUP(B355,'[1]Nevezés-OK'!BB$2:$BD$361,3,FALSE)),"",VLOOKUP(B355,'[1]Nevezés-OK'!$BB$2:$BD$361,3,FALSE))</f>
        <v/>
      </c>
      <c r="G355" s="4" t="str">
        <f>IF(ISERROR(VLOOKUP(B355,'[1]Nevezés-OK'!$BB$1:$BE$361,4,FALSE)),"",VLOOKUP(B355,'[1]Nevezés-OK'!$BB$1:$BE$361,4,FALSE))</f>
        <v/>
      </c>
    </row>
    <row r="356" spans="1:7" ht="15.75" thickBot="1">
      <c r="A356" s="3">
        <v>355</v>
      </c>
      <c r="B356" s="3" t="str">
        <f>IF(ISERROR(VLOOKUP(A356,'[1]Nevezés-OK'!$BA$2:$BB$361,2,FALSE)),"",VLOOKUP(A356,'[1]Nevezés-OK'!$BA$2:$BB$361,2,FALSE))</f>
        <v/>
      </c>
      <c r="C356" s="3" t="str">
        <f>IF(ISERROR(VLOOKUP(B356,'[1]Nevezés-OK'!$A$2:$AT$361,46,FALSE)),"",VLOOKUP(B356,'[1]Nevezés-OK'!$A$2:$AT$361,46,FALSE))</f>
        <v/>
      </c>
      <c r="D356" s="3" t="str">
        <f>IF(ISERROR(VLOOKUP(B356,'[1]Nevezés-OK'!$A$2:$AT$361,4,FALSE)),"",VLOOKUP(B356,'[1]Nevezés-OK'!$A$2:$AT$361,4,FALSE))</f>
        <v/>
      </c>
      <c r="E356" s="3" t="str">
        <f>IF(ISERROR(VLOOKUP(B356,'[1]Nevezés-OK'!$A$2:$AT$361,5,FALSE)),"",VLOOKUP(B356,'[1]Nevezés-OK'!$A$2:$AT$361,5,FALSE))</f>
        <v/>
      </c>
      <c r="F356" s="3" t="str">
        <f>IF(ISERROR(VLOOKUP(B356,'[1]Nevezés-OK'!BB$2:$BD$361,3,FALSE)),"",VLOOKUP(B356,'[1]Nevezés-OK'!$BB$2:$BD$361,3,FALSE))</f>
        <v/>
      </c>
      <c r="G356" s="4" t="str">
        <f>IF(ISERROR(VLOOKUP(B356,'[1]Nevezés-OK'!$BB$1:$BE$361,4,FALSE)),"",VLOOKUP(B356,'[1]Nevezés-OK'!$BB$1:$BE$361,4,FALSE))</f>
        <v/>
      </c>
    </row>
    <row r="357" spans="1:7" ht="15.75" thickBot="1">
      <c r="A357" s="3">
        <v>356</v>
      </c>
      <c r="B357" s="3" t="str">
        <f>IF(ISERROR(VLOOKUP(A357,'[1]Nevezés-OK'!$BA$2:$BB$361,2,FALSE)),"",VLOOKUP(A357,'[1]Nevezés-OK'!$BA$2:$BB$361,2,FALSE))</f>
        <v/>
      </c>
      <c r="C357" s="3" t="str">
        <f>IF(ISERROR(VLOOKUP(B357,'[1]Nevezés-OK'!$A$2:$AT$361,46,FALSE)),"",VLOOKUP(B357,'[1]Nevezés-OK'!$A$2:$AT$361,46,FALSE))</f>
        <v/>
      </c>
      <c r="D357" s="3" t="str">
        <f>IF(ISERROR(VLOOKUP(B357,'[1]Nevezés-OK'!$A$2:$AT$361,4,FALSE)),"",VLOOKUP(B357,'[1]Nevezés-OK'!$A$2:$AT$361,4,FALSE))</f>
        <v/>
      </c>
      <c r="E357" s="3" t="str">
        <f>IF(ISERROR(VLOOKUP(B357,'[1]Nevezés-OK'!$A$2:$AT$361,5,FALSE)),"",VLOOKUP(B357,'[1]Nevezés-OK'!$A$2:$AT$361,5,FALSE))</f>
        <v/>
      </c>
      <c r="F357" s="3" t="str">
        <f>IF(ISERROR(VLOOKUP(B357,'[1]Nevezés-OK'!BB$2:$BD$361,3,FALSE)),"",VLOOKUP(B357,'[1]Nevezés-OK'!$BB$2:$BD$361,3,FALSE))</f>
        <v/>
      </c>
      <c r="G357" s="4" t="str">
        <f>IF(ISERROR(VLOOKUP(B357,'[1]Nevezés-OK'!$BB$1:$BE$361,4,FALSE)),"",VLOOKUP(B357,'[1]Nevezés-OK'!$BB$1:$BE$361,4,FALSE))</f>
        <v/>
      </c>
    </row>
    <row r="358" spans="1:7" ht="15.75" thickBot="1">
      <c r="A358" s="3">
        <v>357</v>
      </c>
      <c r="B358" s="3" t="str">
        <f>IF(ISERROR(VLOOKUP(A358,'[1]Nevezés-OK'!$BA$2:$BB$361,2,FALSE)),"",VLOOKUP(A358,'[1]Nevezés-OK'!$BA$2:$BB$361,2,FALSE))</f>
        <v/>
      </c>
      <c r="C358" s="3" t="str">
        <f>IF(ISERROR(VLOOKUP(B358,'[1]Nevezés-OK'!$A$2:$AT$361,46,FALSE)),"",VLOOKUP(B358,'[1]Nevezés-OK'!$A$2:$AT$361,46,FALSE))</f>
        <v/>
      </c>
      <c r="D358" s="3" t="str">
        <f>IF(ISERROR(VLOOKUP(B358,'[1]Nevezés-OK'!$A$2:$AT$361,4,FALSE)),"",VLOOKUP(B358,'[1]Nevezés-OK'!$A$2:$AT$361,4,FALSE))</f>
        <v/>
      </c>
      <c r="E358" s="3" t="str">
        <f>IF(ISERROR(VLOOKUP(B358,'[1]Nevezés-OK'!$A$2:$AT$361,5,FALSE)),"",VLOOKUP(B358,'[1]Nevezés-OK'!$A$2:$AT$361,5,FALSE))</f>
        <v/>
      </c>
      <c r="F358" s="3" t="str">
        <f>IF(ISERROR(VLOOKUP(B358,'[1]Nevezés-OK'!BB$2:$BD$361,3,FALSE)),"",VLOOKUP(B358,'[1]Nevezés-OK'!$BB$2:$BD$361,3,FALSE))</f>
        <v/>
      </c>
      <c r="G358" s="4" t="str">
        <f>IF(ISERROR(VLOOKUP(B358,'[1]Nevezés-OK'!$BB$1:$BE$361,4,FALSE)),"",VLOOKUP(B358,'[1]Nevezés-OK'!$BB$1:$BE$361,4,FALSE))</f>
        <v/>
      </c>
    </row>
    <row r="359" spans="1:7" ht="15.75" thickBot="1">
      <c r="A359" s="3">
        <v>358</v>
      </c>
      <c r="B359" s="3" t="str">
        <f>IF(ISERROR(VLOOKUP(A359,'[1]Nevezés-OK'!$BA$2:$BB$361,2,FALSE)),"",VLOOKUP(A359,'[1]Nevezés-OK'!$BA$2:$BB$361,2,FALSE))</f>
        <v/>
      </c>
      <c r="C359" s="3" t="str">
        <f>IF(ISERROR(VLOOKUP(B359,'[1]Nevezés-OK'!$A$2:$AT$361,46,FALSE)),"",VLOOKUP(B359,'[1]Nevezés-OK'!$A$2:$AT$361,46,FALSE))</f>
        <v/>
      </c>
      <c r="D359" s="3" t="str">
        <f>IF(ISERROR(VLOOKUP(B359,'[1]Nevezés-OK'!$A$2:$AT$361,4,FALSE)),"",VLOOKUP(B359,'[1]Nevezés-OK'!$A$2:$AT$361,4,FALSE))</f>
        <v/>
      </c>
      <c r="E359" s="3" t="str">
        <f>IF(ISERROR(VLOOKUP(B359,'[1]Nevezés-OK'!$A$2:$AT$361,5,FALSE)),"",VLOOKUP(B359,'[1]Nevezés-OK'!$A$2:$AT$361,5,FALSE))</f>
        <v/>
      </c>
      <c r="F359" s="3" t="str">
        <f>IF(ISERROR(VLOOKUP(B359,'[1]Nevezés-OK'!BB$2:$BD$361,3,FALSE)),"",VLOOKUP(B359,'[1]Nevezés-OK'!$BB$2:$BD$361,3,FALSE))</f>
        <v/>
      </c>
      <c r="G359" s="4" t="str">
        <f>IF(ISERROR(VLOOKUP(B359,'[1]Nevezés-OK'!$BB$1:$BE$361,4,FALSE)),"",VLOOKUP(B359,'[1]Nevezés-OK'!$BB$1:$BE$361,4,FALSE))</f>
        <v/>
      </c>
    </row>
    <row r="360" spans="1:7" ht="15.75" thickBot="1">
      <c r="A360" s="3">
        <v>359</v>
      </c>
      <c r="B360" s="3" t="str">
        <f>IF(ISERROR(VLOOKUP(A360,'[1]Nevezés-OK'!$BA$2:$BB$361,2,FALSE)),"",VLOOKUP(A360,'[1]Nevezés-OK'!$BA$2:$BB$361,2,FALSE))</f>
        <v/>
      </c>
      <c r="C360" s="3" t="str">
        <f>IF(ISERROR(VLOOKUP(B360,'[1]Nevezés-OK'!$A$2:$AT$361,46,FALSE)),"",VLOOKUP(B360,'[1]Nevezés-OK'!$A$2:$AT$361,46,FALSE))</f>
        <v/>
      </c>
      <c r="D360" s="3" t="str">
        <f>IF(ISERROR(VLOOKUP(B360,'[1]Nevezés-OK'!$A$2:$AT$361,4,FALSE)),"",VLOOKUP(B360,'[1]Nevezés-OK'!$A$2:$AT$361,4,FALSE))</f>
        <v/>
      </c>
      <c r="E360" s="3" t="str">
        <f>IF(ISERROR(VLOOKUP(B360,'[1]Nevezés-OK'!$A$2:$AT$361,5,FALSE)),"",VLOOKUP(B360,'[1]Nevezés-OK'!$A$2:$AT$361,5,FALSE))</f>
        <v/>
      </c>
      <c r="F360" s="3" t="str">
        <f>IF(ISERROR(VLOOKUP(B360,'[1]Nevezés-OK'!BB$2:$BD$361,3,FALSE)),"",VLOOKUP(B360,'[1]Nevezés-OK'!$BB$2:$BD$361,3,FALSE))</f>
        <v/>
      </c>
      <c r="G360" s="4" t="str">
        <f>IF(ISERROR(VLOOKUP(B360,'[1]Nevezés-OK'!$BB$1:$BE$361,4,FALSE)),"",VLOOKUP(B360,'[1]Nevezés-OK'!$BB$1:$BE$361,4,FALSE))</f>
        <v/>
      </c>
    </row>
    <row r="361" spans="1:7" ht="15.75" thickBot="1">
      <c r="A361" s="3">
        <v>360</v>
      </c>
      <c r="B361" s="3" t="str">
        <f>IF(ISERROR(VLOOKUP(A361,'[1]Nevezés-OK'!$BA$2:$BB$361,2,FALSE)),"",VLOOKUP(A361,'[1]Nevezés-OK'!$BA$2:$BB$361,2,FALSE))</f>
        <v/>
      </c>
      <c r="C361" s="3" t="str">
        <f>IF(ISERROR(VLOOKUP(B361,'[1]Nevezés-OK'!$A$2:$AT$361,46,FALSE)),"",VLOOKUP(B361,'[1]Nevezés-OK'!$A$2:$AT$361,46,FALSE))</f>
        <v/>
      </c>
      <c r="D361" s="3" t="str">
        <f>IF(ISERROR(VLOOKUP(B361,'[1]Nevezés-OK'!$A$2:$AT$361,4,FALSE)),"",VLOOKUP(B361,'[1]Nevezés-OK'!$A$2:$AT$361,4,FALSE))</f>
        <v/>
      </c>
      <c r="E361" s="3" t="str">
        <f>IF(ISERROR(VLOOKUP(B361,'[1]Nevezés-OK'!$A$2:$AT$361,5,FALSE)),"",VLOOKUP(B361,'[1]Nevezés-OK'!$A$2:$AT$361,5,FALSE))</f>
        <v/>
      </c>
      <c r="F361" s="3" t="str">
        <f>IF(ISERROR(VLOOKUP(B361,'[1]Nevezés-OK'!BB$2:$BD$361,3,FALSE)),"",VLOOKUP(B361,'[1]Nevezés-OK'!$BB$2:$BD$361,3,FALSE))</f>
        <v/>
      </c>
      <c r="G361" s="4" t="str">
        <f>IF(ISERROR(VLOOKUP(B361,'[1]Nevezés-OK'!$BB$1:$BE$361,4,FALSE)),"",VLOOKUP(B361,'[1]Nevezés-OK'!$BB$1:$BE$361,4,FALSE))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2016-02-24T10:02:45Z</dcterms:modified>
  <cp:category/>
  <cp:version/>
  <cp:contentType/>
  <cp:contentStatus/>
</cp:coreProperties>
</file>