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18195" windowHeight="11310" activeTab="6"/>
  </bookViews>
  <sheets>
    <sheet name="0.korcsoport" sheetId="1" r:id="rId1"/>
    <sheet name="1.korcsoport" sheetId="2" r:id="rId2"/>
    <sheet name="2.korcsoport" sheetId="3" r:id="rId3"/>
    <sheet name="3.korcsoport" sheetId="4" r:id="rId4"/>
    <sheet name="4.korcsoport" sheetId="5" r:id="rId5"/>
    <sheet name="ifi-junior" sheetId="6" r:id="rId6"/>
    <sheet name="felnőtt" sheetId="7" r:id="rId7"/>
    <sheet name="Munka1" sheetId="8" r:id="rId8"/>
  </sheets>
  <calcPr calcId="125725"/>
</workbook>
</file>

<file path=xl/calcChain.xml><?xml version="1.0" encoding="utf-8"?>
<calcChain xmlns="http://schemas.openxmlformats.org/spreadsheetml/2006/main">
  <c r="G17" i="3"/>
  <c r="G14"/>
  <c r="G7"/>
  <c r="G10"/>
  <c r="G2"/>
  <c r="G13"/>
  <c r="G11"/>
  <c r="G3"/>
  <c r="G15"/>
  <c r="G20"/>
  <c r="G16"/>
  <c r="G6"/>
  <c r="G19"/>
  <c r="G5"/>
  <c r="G4"/>
  <c r="G12"/>
  <c r="G18"/>
  <c r="G8"/>
  <c r="G9"/>
  <c r="G2" i="7"/>
  <c r="G9"/>
  <c r="G7"/>
  <c r="G5"/>
  <c r="G6"/>
  <c r="G4"/>
  <c r="G3"/>
  <c r="G8"/>
  <c r="G58" i="6"/>
  <c r="G59"/>
  <c r="G4"/>
  <c r="G2"/>
  <c r="G3"/>
  <c r="G5"/>
  <c r="G20"/>
  <c r="G40"/>
  <c r="G42"/>
  <c r="G41"/>
  <c r="G39"/>
  <c r="G3" i="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"/>
  <c r="G41"/>
  <c r="G39"/>
  <c r="G47"/>
  <c r="G45"/>
  <c r="G48"/>
  <c r="G42"/>
  <c r="G40"/>
  <c r="G46"/>
  <c r="G44"/>
  <c r="G43"/>
  <c r="G49"/>
  <c r="G50"/>
  <c r="G39" i="4"/>
  <c r="G45"/>
  <c r="G44"/>
  <c r="G47"/>
  <c r="G43"/>
  <c r="G46"/>
  <c r="G40"/>
  <c r="G37"/>
  <c r="G38"/>
  <c r="G42"/>
  <c r="G41"/>
  <c r="G28" i="2"/>
  <c r="G29"/>
  <c r="G30"/>
  <c r="G31"/>
  <c r="G32"/>
  <c r="G33"/>
  <c r="G34"/>
  <c r="G36"/>
  <c r="G37"/>
  <c r="G38"/>
  <c r="G39"/>
  <c r="G40"/>
  <c r="G41"/>
  <c r="G42"/>
  <c r="G35"/>
  <c r="G13" i="4"/>
  <c r="G7"/>
  <c r="G18"/>
  <c r="G10"/>
  <c r="G4"/>
  <c r="G3"/>
  <c r="G5"/>
  <c r="G15"/>
  <c r="G8"/>
  <c r="G12"/>
  <c r="G21"/>
  <c r="G22"/>
  <c r="G16"/>
  <c r="G2"/>
  <c r="G20"/>
  <c r="G11"/>
  <c r="G19"/>
  <c r="G17"/>
  <c r="G6"/>
  <c r="G9"/>
  <c r="G14"/>
  <c r="G39" i="3"/>
  <c r="G31"/>
  <c r="G29"/>
  <c r="G34"/>
  <c r="G33"/>
  <c r="G30"/>
  <c r="G38"/>
  <c r="G32"/>
  <c r="G37"/>
  <c r="G36"/>
  <c r="G35"/>
  <c r="G24"/>
  <c r="G2" i="2"/>
  <c r="G11"/>
  <c r="G3"/>
  <c r="G12"/>
  <c r="G13"/>
  <c r="G8"/>
  <c r="G4"/>
  <c r="G10"/>
  <c r="G9"/>
  <c r="G14"/>
  <c r="G6"/>
  <c r="G7"/>
  <c r="G5"/>
  <c r="G16" i="1"/>
  <c r="G3"/>
  <c r="G2"/>
</calcChain>
</file>

<file path=xl/sharedStrings.xml><?xml version="1.0" encoding="utf-8"?>
<sst xmlns="http://schemas.openxmlformats.org/spreadsheetml/2006/main" count="458" uniqueCount="207">
  <si>
    <t>rajtszám</t>
  </si>
  <si>
    <t>név</t>
  </si>
  <si>
    <t>születés</t>
  </si>
  <si>
    <t>egyesület</t>
  </si>
  <si>
    <t>úszóidő</t>
  </si>
  <si>
    <t>futóidő</t>
  </si>
  <si>
    <t xml:space="preserve">egyesület </t>
  </si>
  <si>
    <t>rajtszá</t>
  </si>
  <si>
    <t>UTE</t>
  </si>
  <si>
    <t>Grnák Attila</t>
  </si>
  <si>
    <t>Petrov Farkas</t>
  </si>
  <si>
    <t>Béres Benedek</t>
  </si>
  <si>
    <t>Schiszler Miklós</t>
  </si>
  <si>
    <t>Rojik Dóra</t>
  </si>
  <si>
    <t>Erős Adél</t>
  </si>
  <si>
    <t>ifi, fiú</t>
  </si>
  <si>
    <t>ifi,lány</t>
  </si>
  <si>
    <t>junior, fiú</t>
  </si>
  <si>
    <t>junior lány</t>
  </si>
  <si>
    <t>Makovi Bíbor</t>
  </si>
  <si>
    <t>Schiszler Máté</t>
  </si>
  <si>
    <t>Roa Pölöskei S.</t>
  </si>
  <si>
    <t>Béres Márk</t>
  </si>
  <si>
    <t>Kropkó Márton</t>
  </si>
  <si>
    <t>KTC</t>
  </si>
  <si>
    <t>Vajda Mária</t>
  </si>
  <si>
    <t>Kropkó Márti</t>
  </si>
  <si>
    <t>Vajda Máté</t>
  </si>
  <si>
    <t>Hertelendi Luca</t>
  </si>
  <si>
    <t>KSI</t>
  </si>
  <si>
    <t>Burkovics Bodza</t>
  </si>
  <si>
    <t>Halasi Olivér</t>
  </si>
  <si>
    <t>Mészáros Emma</t>
  </si>
  <si>
    <t>Halasi Marcel</t>
  </si>
  <si>
    <t>Benedek Csaba</t>
  </si>
  <si>
    <t>Zimek Krisztina</t>
  </si>
  <si>
    <t>Papp Kinga</t>
  </si>
  <si>
    <t>Csizmadia Ágoston</t>
  </si>
  <si>
    <t>Kóródi Kristóf</t>
  </si>
  <si>
    <t>Vigh Zoltán</t>
  </si>
  <si>
    <t>Korodi Balázs</t>
  </si>
  <si>
    <t>Nagy Imre</t>
  </si>
  <si>
    <t xml:space="preserve">Váradi Roland </t>
  </si>
  <si>
    <t>Bényi Dávid</t>
  </si>
  <si>
    <t>Péter Rebeka</t>
  </si>
  <si>
    <t>Sarcia Borbála</t>
  </si>
  <si>
    <t>Nagy Boglárka</t>
  </si>
  <si>
    <t>Tildi Orsolya</t>
  </si>
  <si>
    <t>Bánki Adél</t>
  </si>
  <si>
    <t>Novák Réka</t>
  </si>
  <si>
    <t>Borkovics Gábor</t>
  </si>
  <si>
    <t>Balázs Gábor</t>
  </si>
  <si>
    <t>Dabas</t>
  </si>
  <si>
    <t>Nagy Ágnes</t>
  </si>
  <si>
    <t>Kecskés Noémi</t>
  </si>
  <si>
    <t>Kecskés Bence</t>
  </si>
  <si>
    <t>Fajt Ádám</t>
  </si>
  <si>
    <t>Farkas Csaba</t>
  </si>
  <si>
    <t>Farkas Zsolt</t>
  </si>
  <si>
    <t>Kanyik András</t>
  </si>
  <si>
    <t>Balog Botond</t>
  </si>
  <si>
    <t>Bukovszki Tünde</t>
  </si>
  <si>
    <t>Cseik Márton</t>
  </si>
  <si>
    <t>Horváth E.Flóra</t>
  </si>
  <si>
    <t>Csepel</t>
  </si>
  <si>
    <t>Tóth Tamás</t>
  </si>
  <si>
    <t>Laborczi Dániel</t>
  </si>
  <si>
    <t>Uniqua</t>
  </si>
  <si>
    <t>Horváth Karolina</t>
  </si>
  <si>
    <t>Kurilla Fanni</t>
  </si>
  <si>
    <t>Dobos Zsolt A.</t>
  </si>
  <si>
    <t>Sárosi Kristóf</t>
  </si>
  <si>
    <t>Cseri Bettina</t>
  </si>
  <si>
    <t>Mészáros Viktor</t>
  </si>
  <si>
    <t>Soós Gergő</t>
  </si>
  <si>
    <t>Rézműves Tibor</t>
  </si>
  <si>
    <t>Szabó Szilvia</t>
  </si>
  <si>
    <t>FTC</t>
  </si>
  <si>
    <t>Barát Nikoletta</t>
  </si>
  <si>
    <t>Baki Noémi</t>
  </si>
  <si>
    <t>Kondor Máté</t>
  </si>
  <si>
    <t>Honos Csenge</t>
  </si>
  <si>
    <t>Ftc</t>
  </si>
  <si>
    <t>Peszleg Dominika</t>
  </si>
  <si>
    <t>Kondor Dávid</t>
  </si>
  <si>
    <t>Heiszmann Benedek</t>
  </si>
  <si>
    <t>Harman Patrik</t>
  </si>
  <si>
    <t>Varga Flórián</t>
  </si>
  <si>
    <t>Boros Alex</t>
  </si>
  <si>
    <t>Krausz Virág</t>
  </si>
  <si>
    <t>Nagy András</t>
  </si>
  <si>
    <t>Moczok Erika</t>
  </si>
  <si>
    <t>Peszleg Roland</t>
  </si>
  <si>
    <t>Boros Richard</t>
  </si>
  <si>
    <t>Pásztor Amanda</t>
  </si>
  <si>
    <t>Mezei Maya</t>
  </si>
  <si>
    <t>Vajda János</t>
  </si>
  <si>
    <t>Uniqa</t>
  </si>
  <si>
    <t>Takács Benjamin</t>
  </si>
  <si>
    <t>Tóth Marcell</t>
  </si>
  <si>
    <t>Zeiger Natasa</t>
  </si>
  <si>
    <t>Terebesy Botond</t>
  </si>
  <si>
    <t>Szluha Vince</t>
  </si>
  <si>
    <t>Mészáros Vince</t>
  </si>
  <si>
    <t>Koleszár Mihály</t>
  </si>
  <si>
    <t>Szakter Búlcsú</t>
  </si>
  <si>
    <t>Bagó Dániel</t>
  </si>
  <si>
    <t>Sebestyén Márton</t>
  </si>
  <si>
    <t>Váradi Júlia</t>
  </si>
  <si>
    <t>Kiss Zsófia Diana</t>
  </si>
  <si>
    <t>Kiss Krisztián</t>
  </si>
  <si>
    <t>Tárkányi Zsombor</t>
  </si>
  <si>
    <t>Illés Bence</t>
  </si>
  <si>
    <t>Szkhse</t>
  </si>
  <si>
    <t>Illés Gergő</t>
  </si>
  <si>
    <t>Vida Zsombor</t>
  </si>
  <si>
    <t>Krekács Barna</t>
  </si>
  <si>
    <t>Kelemen Zsolt</t>
  </si>
  <si>
    <t>Kollár Domonkos</t>
  </si>
  <si>
    <t xml:space="preserve"> Balogh Bence</t>
  </si>
  <si>
    <t>Bohus János</t>
  </si>
  <si>
    <t>László Beáta</t>
  </si>
  <si>
    <t>PozsikDorotya</t>
  </si>
  <si>
    <t>Sótonyi Domonkos</t>
  </si>
  <si>
    <t>Csíkós Attila</t>
  </si>
  <si>
    <t>Rajszki László</t>
  </si>
  <si>
    <t>Rajszki Péter</t>
  </si>
  <si>
    <t>Juhász Csenge</t>
  </si>
  <si>
    <t>Mayo Mátyás</t>
  </si>
  <si>
    <t>Villám</t>
  </si>
  <si>
    <t>Akran György</t>
  </si>
  <si>
    <t>Varga Márton</t>
  </si>
  <si>
    <t>Sebők Janka</t>
  </si>
  <si>
    <t>Herczeg Levente</t>
  </si>
  <si>
    <t>Herczeg Anna</t>
  </si>
  <si>
    <t>Horváth Anna</t>
  </si>
  <si>
    <t>Mester Bálint</t>
  </si>
  <si>
    <t>Gulyás Vencel</t>
  </si>
  <si>
    <t>Tóth Domonkos B.</t>
  </si>
  <si>
    <t>Tamás Bálint</t>
  </si>
  <si>
    <t>Papp Tamás</t>
  </si>
  <si>
    <t>Oberfrank Márton</t>
  </si>
  <si>
    <t>Meleg András</t>
  </si>
  <si>
    <t>Gyalog Inez</t>
  </si>
  <si>
    <t>Tempo Aqva</t>
  </si>
  <si>
    <t>Szabó Viktória</t>
  </si>
  <si>
    <t>Majdik Fanny</t>
  </si>
  <si>
    <t>Sipos Petra</t>
  </si>
  <si>
    <t>Kuti Bori</t>
  </si>
  <si>
    <t>Baier Kristóf</t>
  </si>
  <si>
    <t xml:space="preserve">Kósa Bence </t>
  </si>
  <si>
    <t>Mike Panna</t>
  </si>
  <si>
    <t xml:space="preserve">Kósa Máté </t>
  </si>
  <si>
    <t>összidő</t>
  </si>
  <si>
    <t>Borza Tamás</t>
  </si>
  <si>
    <t>Major Dániel</t>
  </si>
  <si>
    <t xml:space="preserve">Szűts Lili </t>
  </si>
  <si>
    <t>Hernády András</t>
  </si>
  <si>
    <t>Kecskés  D. Amadea</t>
  </si>
  <si>
    <t>Galántai Zsolt</t>
  </si>
  <si>
    <t>Mészáros Bence</t>
  </si>
  <si>
    <t>Kozák Dániel</t>
  </si>
  <si>
    <t xml:space="preserve">Bognár Ábel </t>
  </si>
  <si>
    <t>Czeczon Dorka</t>
  </si>
  <si>
    <t>Garay Gergő</t>
  </si>
  <si>
    <t>Szegfi Csenge</t>
  </si>
  <si>
    <t>Zahonán Dorotea</t>
  </si>
  <si>
    <t>Novákné Cseszregi Henriett</t>
  </si>
  <si>
    <t>Pribvelya Krisztina</t>
  </si>
  <si>
    <t>Hegyi Milán</t>
  </si>
  <si>
    <t>Kropkó Ábel</t>
  </si>
  <si>
    <t>Kropkó Jázmin</t>
  </si>
  <si>
    <t>Hegyi Benjamin</t>
  </si>
  <si>
    <t>Psimmenos Vasilikos</t>
  </si>
  <si>
    <t>helyezés</t>
  </si>
  <si>
    <t>Nagy Alexander</t>
  </si>
  <si>
    <t xml:space="preserve">Véber Cintia </t>
  </si>
  <si>
    <t>Uniga</t>
  </si>
  <si>
    <t xml:space="preserve">Soponyai Dávid </t>
  </si>
  <si>
    <t>nem futott</t>
  </si>
  <si>
    <t>1. hely</t>
  </si>
  <si>
    <t>2. hely</t>
  </si>
  <si>
    <t>Szakter Búlcsu</t>
  </si>
  <si>
    <t>Csapat/ fiú</t>
  </si>
  <si>
    <t>Csapat/lány</t>
  </si>
  <si>
    <t>2. Hely</t>
  </si>
  <si>
    <t>Tempo Aqua</t>
  </si>
  <si>
    <t>Czeczon Dórka</t>
  </si>
  <si>
    <t>3. hely</t>
  </si>
  <si>
    <t>1. hely.</t>
  </si>
  <si>
    <t>Halasi Marcell</t>
  </si>
  <si>
    <t>Csapat /lány</t>
  </si>
  <si>
    <t>Dabasi SSZE</t>
  </si>
  <si>
    <t xml:space="preserve"> Team Újbuda</t>
  </si>
  <si>
    <t>Csapat /fiú</t>
  </si>
  <si>
    <t>Uniqa Team Újbuda</t>
  </si>
  <si>
    <t>Csapat/ lány</t>
  </si>
  <si>
    <t>Véber Cintia</t>
  </si>
  <si>
    <t>Csapat/fiúk</t>
  </si>
  <si>
    <t>Vígh Zoltán</t>
  </si>
  <si>
    <t>Korodi Dávid</t>
  </si>
  <si>
    <t>Soponyi Dávid</t>
  </si>
  <si>
    <t>Triatlon Villám</t>
  </si>
  <si>
    <t>Balog Bence</t>
  </si>
  <si>
    <t>Péter Rebeca</t>
  </si>
  <si>
    <t>Novák Csenge</t>
  </si>
  <si>
    <t>Tildi Orsoly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</si>
</sst>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46" fontId="0" fillId="0" borderId="0" xfId="0" applyNumberFormat="1"/>
    <xf numFmtId="21" fontId="0" fillId="0" borderId="0" xfId="0" applyNumberForma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D22" sqref="D22"/>
    </sheetView>
  </sheetViews>
  <sheetFormatPr defaultRowHeight="15"/>
  <cols>
    <col min="1" max="1" width="9.140625" style="2"/>
    <col min="2" max="2" width="13.7109375" customWidth="1"/>
    <col min="3" max="3" width="10.85546875" style="2" customWidth="1"/>
    <col min="4" max="4" width="10.5703125" style="2" customWidth="1"/>
    <col min="5" max="6" width="9.140625" style="2"/>
    <col min="7" max="7" width="10.7109375" style="2" customWidth="1"/>
  </cols>
  <sheetData>
    <row r="1" spans="1:8">
      <c r="A1" s="2" t="s">
        <v>0</v>
      </c>
      <c r="B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153</v>
      </c>
      <c r="H1" s="2" t="s">
        <v>174</v>
      </c>
    </row>
    <row r="2" spans="1:8">
      <c r="A2" s="2">
        <v>166</v>
      </c>
      <c r="B2" t="s">
        <v>169</v>
      </c>
      <c r="C2" s="2">
        <v>2007</v>
      </c>
      <c r="D2" s="2" t="s">
        <v>97</v>
      </c>
      <c r="E2" s="3">
        <v>5.8333333333333327E-2</v>
      </c>
      <c r="F2" s="3">
        <v>7.1527777777777787E-2</v>
      </c>
      <c r="G2" s="3">
        <f>SUM(E2:F2)</f>
        <v>0.12986111111111112</v>
      </c>
      <c r="H2" s="3"/>
    </row>
    <row r="3" spans="1:8">
      <c r="A3" s="2">
        <v>5106</v>
      </c>
      <c r="B3" t="s">
        <v>170</v>
      </c>
      <c r="C3" s="2">
        <v>2009</v>
      </c>
      <c r="D3" s="2" t="s">
        <v>24</v>
      </c>
      <c r="E3" s="3">
        <v>0.12013888888888889</v>
      </c>
      <c r="F3" s="3">
        <v>0.13263888888888889</v>
      </c>
      <c r="G3" s="3">
        <f>SUM(E3:F3)</f>
        <v>0.25277777777777777</v>
      </c>
      <c r="H3" s="3"/>
    </row>
    <row r="4" spans="1:8">
      <c r="G4" s="3"/>
    </row>
    <row r="5" spans="1:8">
      <c r="G5" s="3"/>
    </row>
    <row r="6" spans="1:8">
      <c r="G6" s="3"/>
    </row>
    <row r="7" spans="1:8">
      <c r="G7" s="3"/>
    </row>
    <row r="8" spans="1:8">
      <c r="G8" s="3"/>
    </row>
    <row r="9" spans="1:8">
      <c r="G9" s="3"/>
    </row>
    <row r="10" spans="1:8">
      <c r="G10" s="3"/>
    </row>
    <row r="11" spans="1:8">
      <c r="G11" s="3"/>
    </row>
    <row r="12" spans="1:8">
      <c r="G12" s="3"/>
    </row>
    <row r="13" spans="1:8">
      <c r="G13" s="3"/>
    </row>
    <row r="14" spans="1:8">
      <c r="G14" s="3"/>
    </row>
    <row r="15" spans="1:8">
      <c r="G15" s="3"/>
    </row>
    <row r="16" spans="1:8">
      <c r="A16" s="2">
        <v>4218</v>
      </c>
      <c r="B16" t="s">
        <v>171</v>
      </c>
      <c r="C16" s="2">
        <v>2009</v>
      </c>
      <c r="D16" s="2" t="s">
        <v>24</v>
      </c>
      <c r="E16" s="3">
        <v>9.7916666666666666E-2</v>
      </c>
      <c r="F16" s="3">
        <v>7.4999999999999997E-2</v>
      </c>
      <c r="G16" s="3">
        <f t="shared" ref="G16" si="0">SUM(E16:F16)</f>
        <v>0.17291666666666666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opLeftCell="A34" zoomScaleNormal="100" workbookViewId="0">
      <selection activeCell="K56" sqref="K56"/>
    </sheetView>
  </sheetViews>
  <sheetFormatPr defaultRowHeight="15"/>
  <cols>
    <col min="1" max="1" width="9.140625" style="2"/>
    <col min="2" max="2" width="19.7109375" style="2" customWidth="1"/>
    <col min="3" max="3" width="10.140625" style="2" customWidth="1"/>
    <col min="4" max="4" width="13.42578125" style="2" customWidth="1"/>
    <col min="5" max="5" width="10.85546875" style="2" customWidth="1"/>
    <col min="6" max="6" width="11.28515625" style="2" customWidth="1"/>
    <col min="7" max="7" width="10.5703125" style="2" customWidth="1"/>
    <col min="10" max="10" width="18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153</v>
      </c>
    </row>
    <row r="2" spans="1:7">
      <c r="A2" s="2">
        <v>204</v>
      </c>
      <c r="B2" s="2" t="s">
        <v>23</v>
      </c>
      <c r="C2" s="2">
        <v>2005</v>
      </c>
      <c r="D2" s="2" t="s">
        <v>24</v>
      </c>
      <c r="E2" s="3">
        <v>2.5694444444444447E-2</v>
      </c>
      <c r="F2" s="3">
        <v>0.12708333333333333</v>
      </c>
      <c r="G2" s="3">
        <f t="shared" ref="G2:G14" si="0">SUM(E2:F2)</f>
        <v>0.15277777777777776</v>
      </c>
    </row>
    <row r="3" spans="1:7">
      <c r="A3" s="2">
        <v>253</v>
      </c>
      <c r="B3" s="2" t="s">
        <v>87</v>
      </c>
      <c r="C3" s="2">
        <v>2005</v>
      </c>
      <c r="D3" s="2" t="s">
        <v>77</v>
      </c>
      <c r="E3" s="3">
        <v>2.8472222222222222E-2</v>
      </c>
      <c r="F3" s="3">
        <v>0.13402777777777777</v>
      </c>
      <c r="G3" s="3">
        <f t="shared" si="0"/>
        <v>0.16250000000000001</v>
      </c>
    </row>
    <row r="4" spans="1:7">
      <c r="A4" s="2">
        <v>1933</v>
      </c>
      <c r="B4" s="2" t="s">
        <v>105</v>
      </c>
      <c r="C4" s="2">
        <v>2005</v>
      </c>
      <c r="D4" s="2" t="s">
        <v>97</v>
      </c>
      <c r="E4" s="3">
        <v>3.2638888888888891E-2</v>
      </c>
      <c r="F4" s="3">
        <v>0.13402777777777777</v>
      </c>
      <c r="G4" s="3">
        <f t="shared" si="0"/>
        <v>0.16666666666666666</v>
      </c>
    </row>
    <row r="5" spans="1:7">
      <c r="A5" s="2">
        <v>189</v>
      </c>
      <c r="B5" s="2" t="s">
        <v>175</v>
      </c>
      <c r="C5" s="2">
        <v>2005</v>
      </c>
      <c r="D5" s="2" t="s">
        <v>8</v>
      </c>
      <c r="E5" s="3">
        <v>2.9861111111111113E-2</v>
      </c>
      <c r="F5" s="3">
        <v>0.1423611111111111</v>
      </c>
      <c r="G5" s="3">
        <f t="shared" si="0"/>
        <v>0.17222222222222222</v>
      </c>
    </row>
    <row r="6" spans="1:7">
      <c r="A6" s="2">
        <v>2104</v>
      </c>
      <c r="B6" s="2" t="s">
        <v>115</v>
      </c>
      <c r="C6" s="2">
        <v>2005</v>
      </c>
      <c r="D6" s="2" t="s">
        <v>113</v>
      </c>
      <c r="E6" s="3">
        <v>3.4722222222222224E-2</v>
      </c>
      <c r="F6" s="3">
        <v>0.14305555555555557</v>
      </c>
      <c r="G6" s="3">
        <f t="shared" si="0"/>
        <v>0.17777777777777781</v>
      </c>
    </row>
    <row r="7" spans="1:7">
      <c r="A7" s="2">
        <v>1600</v>
      </c>
      <c r="B7" s="2" t="s">
        <v>120</v>
      </c>
      <c r="C7" s="2">
        <v>2005</v>
      </c>
      <c r="D7" s="2" t="s">
        <v>97</v>
      </c>
      <c r="E7" s="3">
        <v>4.2361111111111106E-2</v>
      </c>
      <c r="F7" s="3">
        <v>0.14444444444444446</v>
      </c>
      <c r="G7" s="3">
        <f t="shared" si="0"/>
        <v>0.18680555555555556</v>
      </c>
    </row>
    <row r="8" spans="1:7">
      <c r="A8" s="2">
        <v>174</v>
      </c>
      <c r="B8" s="2" t="s">
        <v>90</v>
      </c>
      <c r="C8" s="2">
        <v>2006</v>
      </c>
      <c r="D8" s="2" t="s">
        <v>77</v>
      </c>
      <c r="E8" s="3">
        <v>4.2361111111111106E-2</v>
      </c>
      <c r="F8" s="3">
        <v>0.1451388888888889</v>
      </c>
      <c r="G8" s="3">
        <f t="shared" si="0"/>
        <v>0.1875</v>
      </c>
    </row>
    <row r="9" spans="1:7">
      <c r="A9" s="2">
        <v>2103</v>
      </c>
      <c r="B9" s="2" t="s">
        <v>112</v>
      </c>
      <c r="C9" s="2">
        <v>2005</v>
      </c>
      <c r="D9" s="2" t="s">
        <v>113</v>
      </c>
      <c r="E9" s="3">
        <v>3.4027777777777775E-2</v>
      </c>
      <c r="F9" s="3">
        <v>0.15416666666666667</v>
      </c>
      <c r="G9" s="3">
        <f t="shared" si="0"/>
        <v>0.18819444444444444</v>
      </c>
    </row>
    <row r="10" spans="1:7">
      <c r="A10" s="2">
        <v>1936</v>
      </c>
      <c r="B10" s="2" t="s">
        <v>107</v>
      </c>
      <c r="C10" s="2">
        <v>2005</v>
      </c>
      <c r="D10" s="2" t="s">
        <v>97</v>
      </c>
      <c r="E10" s="3">
        <v>3.7499999999999999E-2</v>
      </c>
      <c r="F10" s="3">
        <v>0.15208333333333332</v>
      </c>
      <c r="G10" s="3">
        <f t="shared" si="0"/>
        <v>0.18958333333333333</v>
      </c>
    </row>
    <row r="11" spans="1:7">
      <c r="A11" s="2">
        <v>214</v>
      </c>
      <c r="B11" s="2" t="s">
        <v>31</v>
      </c>
      <c r="C11" s="2">
        <v>2005</v>
      </c>
      <c r="D11" s="2" t="s">
        <v>29</v>
      </c>
      <c r="E11" s="3">
        <v>5.4166666666666669E-2</v>
      </c>
      <c r="F11" s="3">
        <v>0.13680555555555554</v>
      </c>
      <c r="G11" s="3">
        <f t="shared" si="0"/>
        <v>0.19097222222222221</v>
      </c>
    </row>
    <row r="12" spans="1:7">
      <c r="A12" s="2">
        <v>2170</v>
      </c>
      <c r="B12" s="2" t="s">
        <v>155</v>
      </c>
      <c r="C12" s="2">
        <v>2005</v>
      </c>
      <c r="D12" s="2" t="s">
        <v>177</v>
      </c>
      <c r="E12" s="3">
        <v>4.1666666666666664E-2</v>
      </c>
      <c r="F12" s="3">
        <v>0.15277777777777776</v>
      </c>
      <c r="G12" s="3">
        <f t="shared" si="0"/>
        <v>0.19444444444444442</v>
      </c>
    </row>
    <row r="13" spans="1:7">
      <c r="A13" s="2">
        <v>937</v>
      </c>
      <c r="B13" s="2" t="s">
        <v>88</v>
      </c>
      <c r="C13" s="2">
        <v>2005</v>
      </c>
      <c r="D13" s="2" t="s">
        <v>77</v>
      </c>
      <c r="E13" s="3">
        <v>2.8472222222222222E-2</v>
      </c>
      <c r="F13" s="3">
        <v>0.1763888888888889</v>
      </c>
      <c r="G13" s="3">
        <f t="shared" si="0"/>
        <v>0.20486111111111113</v>
      </c>
    </row>
    <row r="14" spans="1:7">
      <c r="A14" s="2">
        <v>965</v>
      </c>
      <c r="B14" s="2" t="s">
        <v>164</v>
      </c>
      <c r="C14" s="2">
        <v>2005</v>
      </c>
      <c r="D14" s="2" t="s">
        <v>77</v>
      </c>
      <c r="E14" s="3">
        <v>4.5833333333333337E-2</v>
      </c>
      <c r="F14" s="3">
        <v>0.17847222222222223</v>
      </c>
      <c r="G14" s="3">
        <f t="shared" si="0"/>
        <v>0.22430555555555556</v>
      </c>
    </row>
    <row r="15" spans="1:7" ht="18" customHeight="1"/>
    <row r="16" spans="1:7" ht="10.5" customHeight="1">
      <c r="G16" s="2" t="s">
        <v>153</v>
      </c>
    </row>
    <row r="17" spans="1:7" hidden="1"/>
    <row r="18" spans="1:7" hidden="1"/>
    <row r="19" spans="1:7" ht="3" hidden="1" customHeight="1"/>
    <row r="20" spans="1:7" hidden="1"/>
    <row r="21" spans="1:7" ht="10.5" hidden="1" customHeight="1"/>
    <row r="22" spans="1:7" hidden="1"/>
    <row r="23" spans="1:7" hidden="1"/>
    <row r="24" spans="1:7" hidden="1"/>
    <row r="25" spans="1:7" hidden="1"/>
    <row r="26" spans="1:7" hidden="1"/>
    <row r="27" spans="1:7" hidden="1"/>
    <row r="28" spans="1:7">
      <c r="A28" s="2">
        <v>6201</v>
      </c>
      <c r="B28" s="2" t="s">
        <v>143</v>
      </c>
      <c r="C28" s="2">
        <v>2005</v>
      </c>
      <c r="D28" s="2" t="s">
        <v>144</v>
      </c>
      <c r="E28" s="3">
        <v>2.9166666666666664E-2</v>
      </c>
      <c r="F28" s="3">
        <v>0.13749999999999998</v>
      </c>
      <c r="G28" s="3">
        <f t="shared" ref="G28:G42" si="1">SUM(E28:F28)</f>
        <v>0.16666666666666666</v>
      </c>
    </row>
    <row r="29" spans="1:7">
      <c r="A29" s="2">
        <v>270</v>
      </c>
      <c r="B29" s="2" t="s">
        <v>163</v>
      </c>
      <c r="C29" s="2">
        <v>2005</v>
      </c>
      <c r="D29" s="2" t="s">
        <v>29</v>
      </c>
      <c r="E29" s="3">
        <v>3.1944444444444449E-2</v>
      </c>
      <c r="F29" s="3">
        <v>0.13472222222222222</v>
      </c>
      <c r="G29" s="3">
        <f t="shared" si="1"/>
        <v>0.16666666666666666</v>
      </c>
    </row>
    <row r="30" spans="1:7">
      <c r="A30" s="2">
        <v>2113</v>
      </c>
      <c r="B30" s="2" t="s">
        <v>145</v>
      </c>
      <c r="C30" s="2">
        <v>2005</v>
      </c>
      <c r="D30" s="2" t="s">
        <v>144</v>
      </c>
      <c r="E30" s="3">
        <v>2.9861111111111113E-2</v>
      </c>
      <c r="F30" s="3">
        <v>0.13958333333333334</v>
      </c>
      <c r="G30" s="3">
        <f t="shared" si="1"/>
        <v>0.16944444444444445</v>
      </c>
    </row>
    <row r="31" spans="1:7">
      <c r="A31" s="2">
        <v>684</v>
      </c>
      <c r="B31" s="2" t="s">
        <v>25</v>
      </c>
      <c r="C31" s="2">
        <v>2005</v>
      </c>
      <c r="D31" s="2" t="s">
        <v>24</v>
      </c>
      <c r="E31" s="3">
        <v>3.2638888888888891E-2</v>
      </c>
      <c r="F31" s="3">
        <v>0.14444444444444446</v>
      </c>
      <c r="G31" s="3">
        <f t="shared" si="1"/>
        <v>0.17708333333333334</v>
      </c>
    </row>
    <row r="32" spans="1:7">
      <c r="A32" s="2">
        <v>101</v>
      </c>
      <c r="B32" s="2" t="s">
        <v>32</v>
      </c>
      <c r="C32" s="2">
        <v>2005</v>
      </c>
      <c r="D32" s="2" t="s">
        <v>29</v>
      </c>
      <c r="E32" s="3">
        <v>3.5416666666666666E-2</v>
      </c>
      <c r="F32" s="3">
        <v>0.1423611111111111</v>
      </c>
      <c r="G32" s="3">
        <f t="shared" si="1"/>
        <v>0.17777777777777776</v>
      </c>
    </row>
    <row r="33" spans="1:11">
      <c r="A33" s="2">
        <v>207</v>
      </c>
      <c r="B33" s="2" t="s">
        <v>28</v>
      </c>
      <c r="C33" s="2">
        <v>2006</v>
      </c>
      <c r="D33" s="2" t="s">
        <v>29</v>
      </c>
      <c r="E33" s="3">
        <v>3.2638888888888891E-2</v>
      </c>
      <c r="F33" s="3">
        <v>0.14791666666666667</v>
      </c>
      <c r="G33" s="3">
        <f t="shared" si="1"/>
        <v>0.18055555555555555</v>
      </c>
    </row>
    <row r="34" spans="1:11">
      <c r="A34" s="2">
        <v>1103</v>
      </c>
      <c r="B34" s="2" t="s">
        <v>146</v>
      </c>
      <c r="C34" s="2">
        <v>2005</v>
      </c>
      <c r="D34" s="2" t="s">
        <v>144</v>
      </c>
      <c r="E34" s="3">
        <v>2.9166666666666664E-2</v>
      </c>
      <c r="F34" s="3">
        <v>0.15486111111111112</v>
      </c>
      <c r="G34" s="3">
        <f t="shared" si="1"/>
        <v>0.18402777777777779</v>
      </c>
    </row>
    <row r="35" spans="1:11">
      <c r="A35" s="2">
        <v>2102</v>
      </c>
      <c r="B35" s="2" t="s">
        <v>147</v>
      </c>
      <c r="C35" s="2">
        <v>2005</v>
      </c>
      <c r="D35" s="2" t="s">
        <v>144</v>
      </c>
      <c r="E35" s="3">
        <v>3.0555555555555555E-2</v>
      </c>
      <c r="F35" s="3">
        <v>0.16666666666666666</v>
      </c>
      <c r="G35" s="3">
        <f t="shared" si="1"/>
        <v>0.19722222222222222</v>
      </c>
    </row>
    <row r="36" spans="1:11">
      <c r="A36" s="2">
        <v>191</v>
      </c>
      <c r="B36" s="2" t="s">
        <v>30</v>
      </c>
      <c r="C36" s="2">
        <v>2005</v>
      </c>
      <c r="D36" s="2" t="s">
        <v>29</v>
      </c>
      <c r="E36" s="3">
        <v>3.4722222222222224E-2</v>
      </c>
      <c r="F36" s="3">
        <v>0.16458333333333333</v>
      </c>
      <c r="G36" s="3">
        <f t="shared" si="1"/>
        <v>0.19930555555555557</v>
      </c>
    </row>
    <row r="37" spans="1:11">
      <c r="A37" s="2">
        <v>1489</v>
      </c>
      <c r="B37" s="2" t="s">
        <v>122</v>
      </c>
      <c r="C37" s="2">
        <v>2006</v>
      </c>
      <c r="D37" s="2" t="s">
        <v>97</v>
      </c>
      <c r="E37" s="3">
        <v>3.888888888888889E-2</v>
      </c>
      <c r="F37" s="3">
        <v>0.16111111111111112</v>
      </c>
      <c r="G37" s="3">
        <f t="shared" si="1"/>
        <v>0.2</v>
      </c>
    </row>
    <row r="38" spans="1:11">
      <c r="A38" s="2">
        <v>4107</v>
      </c>
      <c r="B38" s="2" t="s">
        <v>109</v>
      </c>
      <c r="C38" s="2">
        <v>2006</v>
      </c>
      <c r="D38" s="2" t="s">
        <v>67</v>
      </c>
      <c r="E38" s="3">
        <v>3.8194444444444441E-2</v>
      </c>
      <c r="F38" s="3">
        <v>0.16388888888888889</v>
      </c>
      <c r="G38" s="3">
        <f t="shared" si="1"/>
        <v>0.20208333333333334</v>
      </c>
    </row>
    <row r="39" spans="1:11">
      <c r="A39" s="2">
        <v>154</v>
      </c>
      <c r="B39" s="2" t="s">
        <v>89</v>
      </c>
      <c r="C39" s="2">
        <v>2005</v>
      </c>
      <c r="D39" s="2" t="s">
        <v>77</v>
      </c>
      <c r="E39" s="3">
        <v>4.5833333333333337E-2</v>
      </c>
      <c r="F39" s="3">
        <v>0.16319444444444445</v>
      </c>
      <c r="G39" s="3">
        <f t="shared" si="1"/>
        <v>0.20902777777777778</v>
      </c>
    </row>
    <row r="40" spans="1:11">
      <c r="A40" s="2">
        <v>1751</v>
      </c>
      <c r="B40" s="2" t="s">
        <v>156</v>
      </c>
      <c r="C40" s="2">
        <v>2005</v>
      </c>
      <c r="D40" s="2" t="s">
        <v>97</v>
      </c>
      <c r="E40" s="3">
        <v>4.027777777777778E-2</v>
      </c>
      <c r="F40" s="3">
        <v>0.17708333333333334</v>
      </c>
      <c r="G40" s="3">
        <f t="shared" si="1"/>
        <v>0.21736111111111112</v>
      </c>
    </row>
    <row r="41" spans="1:11">
      <c r="A41" s="2">
        <v>459</v>
      </c>
      <c r="B41" s="2" t="s">
        <v>94</v>
      </c>
      <c r="C41" s="2">
        <v>2005</v>
      </c>
      <c r="D41" s="2" t="s">
        <v>77</v>
      </c>
      <c r="E41" s="3">
        <v>5.347222222222222E-2</v>
      </c>
      <c r="F41" s="3">
        <v>0.17083333333333331</v>
      </c>
      <c r="G41" s="3">
        <f t="shared" si="1"/>
        <v>0.22430555555555554</v>
      </c>
    </row>
    <row r="42" spans="1:11">
      <c r="A42" s="2">
        <v>292</v>
      </c>
      <c r="B42" s="2" t="s">
        <v>95</v>
      </c>
      <c r="C42" s="2">
        <v>2006</v>
      </c>
      <c r="D42" s="2" t="s">
        <v>77</v>
      </c>
      <c r="E42" s="3">
        <v>5.3252314814814815E-2</v>
      </c>
      <c r="F42" s="3">
        <v>0.375</v>
      </c>
      <c r="G42" s="3">
        <f t="shared" si="1"/>
        <v>0.42825231481481479</v>
      </c>
    </row>
    <row r="43" spans="1:11">
      <c r="G43" s="3"/>
    </row>
    <row r="44" spans="1:11">
      <c r="G44" s="3"/>
    </row>
    <row r="45" spans="1:11">
      <c r="B45" s="2" t="s">
        <v>183</v>
      </c>
      <c r="J45" t="s">
        <v>184</v>
      </c>
    </row>
    <row r="46" spans="1:11">
      <c r="J46" t="s">
        <v>186</v>
      </c>
    </row>
    <row r="47" spans="1:11">
      <c r="A47" s="2" t="s">
        <v>180</v>
      </c>
      <c r="B47" s="2" t="s">
        <v>97</v>
      </c>
      <c r="C47" s="3">
        <v>0.54791666666666672</v>
      </c>
      <c r="I47" t="s">
        <v>180</v>
      </c>
      <c r="J47" t="s">
        <v>143</v>
      </c>
      <c r="K47" s="1">
        <v>0.52013888888888882</v>
      </c>
    </row>
    <row r="48" spans="1:11">
      <c r="B48" s="2" t="s">
        <v>182</v>
      </c>
      <c r="J48" t="s">
        <v>145</v>
      </c>
    </row>
    <row r="49" spans="1:11">
      <c r="B49" s="2" t="s">
        <v>120</v>
      </c>
      <c r="J49" t="s">
        <v>146</v>
      </c>
    </row>
    <row r="50" spans="1:11">
      <c r="B50" s="2" t="s">
        <v>107</v>
      </c>
    </row>
    <row r="51" spans="1:11">
      <c r="I51" t="s">
        <v>185</v>
      </c>
      <c r="J51" t="s">
        <v>29</v>
      </c>
      <c r="K51" s="1">
        <v>0.52500000000000002</v>
      </c>
    </row>
    <row r="52" spans="1:11">
      <c r="A52" s="2" t="s">
        <v>181</v>
      </c>
      <c r="B52" s="2" t="s">
        <v>77</v>
      </c>
      <c r="C52" s="3">
        <v>0.55486111111111114</v>
      </c>
      <c r="J52" t="s">
        <v>187</v>
      </c>
    </row>
    <row r="53" spans="1:11">
      <c r="B53" s="2" t="s">
        <v>87</v>
      </c>
      <c r="J53" t="s">
        <v>32</v>
      </c>
    </row>
    <row r="54" spans="1:11">
      <c r="B54" s="2" t="s">
        <v>90</v>
      </c>
      <c r="J54" t="s">
        <v>28</v>
      </c>
    </row>
    <row r="55" spans="1:11">
      <c r="B55" s="2" t="s">
        <v>88</v>
      </c>
    </row>
    <row r="56" spans="1:11">
      <c r="I56" t="s">
        <v>188</v>
      </c>
      <c r="J56" t="s">
        <v>77</v>
      </c>
      <c r="K56" s="1">
        <v>0.86041666666666661</v>
      </c>
    </row>
    <row r="57" spans="1:11">
      <c r="J57" t="s">
        <v>89</v>
      </c>
    </row>
    <row r="58" spans="1:11">
      <c r="J58" t="s">
        <v>94</v>
      </c>
    </row>
    <row r="59" spans="1:11">
      <c r="J59" t="s">
        <v>95</v>
      </c>
    </row>
  </sheetData>
  <sortState ref="A28:G42">
    <sortCondition ref="G28:G42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topLeftCell="A31" workbookViewId="0">
      <selection activeCell="M46" sqref="M46"/>
    </sheetView>
  </sheetViews>
  <sheetFormatPr defaultRowHeight="15"/>
  <cols>
    <col min="1" max="1" width="9.140625" style="2"/>
    <col min="2" max="2" width="23.28515625" style="2" customWidth="1"/>
    <col min="3" max="3" width="11.42578125" style="2" customWidth="1"/>
    <col min="4" max="5" width="12.42578125" style="2" customWidth="1"/>
    <col min="6" max="6" width="10" style="2" customWidth="1"/>
    <col min="9" max="9" width="17.85546875" customWidth="1"/>
    <col min="10" max="12" width="0.140625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6</v>
      </c>
      <c r="E1" s="2" t="s">
        <v>4</v>
      </c>
      <c r="F1" s="2" t="s">
        <v>5</v>
      </c>
      <c r="G1" t="s">
        <v>153</v>
      </c>
    </row>
    <row r="2" spans="1:7">
      <c r="A2" s="2">
        <v>158</v>
      </c>
      <c r="B2" s="2" t="s">
        <v>65</v>
      </c>
      <c r="C2" s="2">
        <v>2003</v>
      </c>
      <c r="D2" s="2" t="s">
        <v>64</v>
      </c>
      <c r="E2" s="3">
        <v>5.0694444444444452E-2</v>
      </c>
      <c r="F2" s="3">
        <v>0.19444444444444445</v>
      </c>
      <c r="G2" s="1">
        <f t="shared" ref="G2:G20" si="0">SUM(E2:F2)</f>
        <v>0.24513888888888891</v>
      </c>
    </row>
    <row r="3" spans="1:7">
      <c r="A3" s="2">
        <v>259</v>
      </c>
      <c r="B3" s="2" t="s">
        <v>86</v>
      </c>
      <c r="C3" s="2">
        <v>2004</v>
      </c>
      <c r="D3" s="2" t="s">
        <v>77</v>
      </c>
      <c r="E3" s="3">
        <v>6.1805555555555558E-2</v>
      </c>
      <c r="F3" s="3">
        <v>0.18819444444444444</v>
      </c>
      <c r="G3" s="1">
        <f t="shared" si="0"/>
        <v>0.25</v>
      </c>
    </row>
    <row r="4" spans="1:7">
      <c r="A4" s="2">
        <v>2107</v>
      </c>
      <c r="B4" s="2" t="s">
        <v>114</v>
      </c>
      <c r="C4" s="2">
        <v>2003</v>
      </c>
      <c r="D4" s="2" t="s">
        <v>113</v>
      </c>
      <c r="E4" s="3">
        <v>6.1111111111111116E-2</v>
      </c>
      <c r="F4" s="3">
        <v>0.19513888888888889</v>
      </c>
      <c r="G4" s="1">
        <f t="shared" si="0"/>
        <v>0.25624999999999998</v>
      </c>
    </row>
    <row r="5" spans="1:7">
      <c r="A5" s="2">
        <v>1486</v>
      </c>
      <c r="B5" s="2" t="s">
        <v>111</v>
      </c>
      <c r="C5" s="2">
        <v>2003</v>
      </c>
      <c r="D5" s="2" t="s">
        <v>97</v>
      </c>
      <c r="E5" s="3">
        <v>6.1111111111111116E-2</v>
      </c>
      <c r="F5" s="3">
        <v>0.19583333333333333</v>
      </c>
      <c r="G5" s="1">
        <f t="shared" si="0"/>
        <v>0.25694444444444442</v>
      </c>
    </row>
    <row r="6" spans="1:7">
      <c r="A6" s="2">
        <v>146</v>
      </c>
      <c r="B6" s="2" t="s">
        <v>172</v>
      </c>
      <c r="C6" s="2">
        <v>2003</v>
      </c>
      <c r="D6" s="2" t="s">
        <v>97</v>
      </c>
      <c r="E6" s="3">
        <v>5.9027777777777783E-2</v>
      </c>
      <c r="F6" s="3">
        <v>0.20347222222222219</v>
      </c>
      <c r="G6" s="1">
        <f t="shared" si="0"/>
        <v>0.26249999999999996</v>
      </c>
    </row>
    <row r="7" spans="1:7">
      <c r="A7" s="2">
        <v>327</v>
      </c>
      <c r="B7" s="2" t="s">
        <v>37</v>
      </c>
      <c r="C7" s="2">
        <v>2003</v>
      </c>
      <c r="D7" s="2" t="s">
        <v>29</v>
      </c>
      <c r="E7" s="3">
        <v>6.25E-2</v>
      </c>
      <c r="F7" s="3">
        <v>0.20208333333333331</v>
      </c>
      <c r="G7" s="1">
        <f t="shared" si="0"/>
        <v>0.26458333333333328</v>
      </c>
    </row>
    <row r="8" spans="1:7">
      <c r="A8" s="2">
        <v>4204</v>
      </c>
      <c r="B8" s="2" t="s">
        <v>149</v>
      </c>
      <c r="C8" s="2">
        <v>2004</v>
      </c>
      <c r="D8" s="2" t="s">
        <v>144</v>
      </c>
      <c r="E8" s="3">
        <v>7.0833333333333331E-2</v>
      </c>
      <c r="F8" s="3">
        <v>0.19583333333333333</v>
      </c>
      <c r="G8" s="1">
        <f t="shared" si="0"/>
        <v>0.26666666666666666</v>
      </c>
    </row>
    <row r="9" spans="1:7">
      <c r="A9" s="2">
        <v>912</v>
      </c>
      <c r="B9" s="2" t="s">
        <v>9</v>
      </c>
      <c r="C9" s="2">
        <v>2003</v>
      </c>
      <c r="D9" s="2" t="s">
        <v>8</v>
      </c>
      <c r="E9" s="3">
        <v>7.2222222222222229E-2</v>
      </c>
      <c r="F9" s="3">
        <v>0.19583333333333333</v>
      </c>
      <c r="G9" s="1">
        <f t="shared" si="0"/>
        <v>0.26805555555555555</v>
      </c>
    </row>
    <row r="10" spans="1:7">
      <c r="A10" s="2">
        <v>164</v>
      </c>
      <c r="B10" s="2" t="s">
        <v>51</v>
      </c>
      <c r="C10" s="2">
        <v>2003</v>
      </c>
      <c r="D10" s="2" t="s">
        <v>52</v>
      </c>
      <c r="E10" s="3">
        <v>6.5972222222222224E-2</v>
      </c>
      <c r="F10" s="3">
        <v>0.20208333333333331</v>
      </c>
      <c r="G10" s="1">
        <f t="shared" si="0"/>
        <v>0.26805555555555555</v>
      </c>
    </row>
    <row r="11" spans="1:7">
      <c r="A11" s="2">
        <v>186</v>
      </c>
      <c r="B11" s="2" t="s">
        <v>85</v>
      </c>
      <c r="C11" s="2">
        <v>2004</v>
      </c>
      <c r="D11" s="2" t="s">
        <v>77</v>
      </c>
      <c r="E11" s="3">
        <v>6.6666666666666666E-2</v>
      </c>
      <c r="F11" s="3">
        <v>0.20138888888888887</v>
      </c>
      <c r="G11" s="1">
        <f t="shared" si="0"/>
        <v>0.26805555555555555</v>
      </c>
    </row>
    <row r="12" spans="1:7">
      <c r="A12" s="2">
        <v>1238</v>
      </c>
      <c r="B12" s="2" t="s">
        <v>116</v>
      </c>
      <c r="C12" s="2">
        <v>2003</v>
      </c>
      <c r="D12" s="2" t="s">
        <v>97</v>
      </c>
      <c r="E12" s="3">
        <v>6.458333333333334E-2</v>
      </c>
      <c r="F12" s="3">
        <v>0.20416666666666669</v>
      </c>
      <c r="G12" s="1">
        <f t="shared" si="0"/>
        <v>0.26875000000000004</v>
      </c>
    </row>
    <row r="13" spans="1:7">
      <c r="A13" s="2">
        <v>203</v>
      </c>
      <c r="B13" s="2" t="s">
        <v>84</v>
      </c>
      <c r="C13" s="2">
        <v>2003</v>
      </c>
      <c r="D13" s="2" t="s">
        <v>77</v>
      </c>
      <c r="E13" s="3">
        <v>5.347222222222222E-2</v>
      </c>
      <c r="F13" s="3">
        <v>0.21875</v>
      </c>
      <c r="G13" s="1">
        <f t="shared" si="0"/>
        <v>0.2722222222222222</v>
      </c>
    </row>
    <row r="14" spans="1:7">
      <c r="A14" s="2">
        <v>188</v>
      </c>
      <c r="B14" s="2" t="s">
        <v>34</v>
      </c>
      <c r="C14" s="2">
        <v>2003</v>
      </c>
      <c r="D14" s="2" t="s">
        <v>29</v>
      </c>
      <c r="E14" s="3">
        <v>5.9027777777777783E-2</v>
      </c>
      <c r="F14" s="3">
        <v>0.22013888888888888</v>
      </c>
      <c r="G14" s="1">
        <f t="shared" si="0"/>
        <v>0.27916666666666667</v>
      </c>
    </row>
    <row r="15" spans="1:7">
      <c r="A15" s="2">
        <v>190</v>
      </c>
      <c r="B15" s="2" t="s">
        <v>96</v>
      </c>
      <c r="C15" s="2">
        <v>2004</v>
      </c>
      <c r="D15" s="2" t="s">
        <v>97</v>
      </c>
      <c r="E15" s="3">
        <v>7.7777777777777779E-2</v>
      </c>
      <c r="F15" s="3">
        <v>0.20277777777777781</v>
      </c>
      <c r="G15" s="1">
        <f t="shared" si="0"/>
        <v>0.28055555555555556</v>
      </c>
    </row>
    <row r="16" spans="1:7">
      <c r="A16" s="2">
        <v>259</v>
      </c>
      <c r="B16" s="2" t="s">
        <v>99</v>
      </c>
      <c r="C16" s="2">
        <v>2003</v>
      </c>
      <c r="D16" s="2" t="s">
        <v>97</v>
      </c>
      <c r="E16" s="3">
        <v>7.7083333333333337E-2</v>
      </c>
      <c r="F16" s="3">
        <v>0.20694444444444446</v>
      </c>
      <c r="G16" s="1">
        <f t="shared" si="0"/>
        <v>0.28402777777777777</v>
      </c>
    </row>
    <row r="17" spans="1:7">
      <c r="A17" s="2">
        <v>234</v>
      </c>
      <c r="B17" s="2" t="s">
        <v>33</v>
      </c>
      <c r="C17" s="2">
        <v>2004</v>
      </c>
      <c r="D17" s="2" t="s">
        <v>29</v>
      </c>
      <c r="E17" s="3">
        <v>0.1013888888888889</v>
      </c>
      <c r="F17" s="3">
        <v>0.19444444444444445</v>
      </c>
      <c r="G17" s="1">
        <f t="shared" si="0"/>
        <v>0.29583333333333334</v>
      </c>
    </row>
    <row r="18" spans="1:7">
      <c r="A18" s="2">
        <v>454</v>
      </c>
      <c r="B18" s="2" t="s">
        <v>133</v>
      </c>
      <c r="C18" s="2">
        <v>2004</v>
      </c>
      <c r="D18" s="2" t="s">
        <v>129</v>
      </c>
      <c r="E18" s="3">
        <v>9.2361111111111116E-2</v>
      </c>
      <c r="F18" s="3">
        <v>0.22291666666666665</v>
      </c>
      <c r="G18" s="1">
        <f t="shared" si="0"/>
        <v>0.31527777777777777</v>
      </c>
    </row>
    <row r="19" spans="1:7">
      <c r="A19" s="2">
        <v>2176</v>
      </c>
      <c r="B19" s="2" t="s">
        <v>173</v>
      </c>
      <c r="C19" s="2">
        <v>2004</v>
      </c>
      <c r="D19" s="2" t="s">
        <v>97</v>
      </c>
      <c r="E19" s="3">
        <v>9.5138888888888884E-2</v>
      </c>
      <c r="F19" s="3">
        <v>0.22083333333333333</v>
      </c>
      <c r="G19" s="1">
        <f t="shared" si="0"/>
        <v>0.31597222222222221</v>
      </c>
    </row>
    <row r="20" spans="1:7">
      <c r="A20" s="2">
        <v>145</v>
      </c>
      <c r="B20" s="2" t="s">
        <v>98</v>
      </c>
      <c r="C20" s="2">
        <v>2003</v>
      </c>
      <c r="D20" s="2" t="s">
        <v>97</v>
      </c>
      <c r="E20" s="3">
        <v>0.11319444444444444</v>
      </c>
      <c r="F20" s="3">
        <v>0.23750000000000002</v>
      </c>
      <c r="G20" s="1">
        <f t="shared" si="0"/>
        <v>0.35069444444444448</v>
      </c>
    </row>
    <row r="23" spans="1:7" ht="18" customHeight="1"/>
    <row r="24" spans="1:7" ht="15" customHeight="1">
      <c r="A24" s="2">
        <v>330</v>
      </c>
      <c r="B24" s="2" t="s">
        <v>26</v>
      </c>
      <c r="C24" s="2">
        <v>2003</v>
      </c>
      <c r="D24" s="2" t="s">
        <v>24</v>
      </c>
      <c r="E24" s="3">
        <v>5.2777777777777778E-2</v>
      </c>
      <c r="F24" s="3">
        <v>0.19375000000000001</v>
      </c>
      <c r="G24" s="1">
        <f>SUM(E24:F24)</f>
        <v>0.24652777777777779</v>
      </c>
    </row>
    <row r="25" spans="1:7" hidden="1"/>
    <row r="26" spans="1:7" hidden="1"/>
    <row r="27" spans="1:7" hidden="1"/>
    <row r="28" spans="1:7" hidden="1"/>
    <row r="29" spans="1:7">
      <c r="A29" s="2">
        <v>346</v>
      </c>
      <c r="B29" s="2" t="s">
        <v>53</v>
      </c>
      <c r="C29" s="2">
        <v>2003</v>
      </c>
      <c r="D29" s="2" t="s">
        <v>52</v>
      </c>
      <c r="E29" s="3">
        <v>6.5277777777777782E-2</v>
      </c>
      <c r="F29" s="3">
        <v>0.20555555555555557</v>
      </c>
      <c r="G29" s="1">
        <f t="shared" ref="G29:G39" si="1">SUM(E29:F29)</f>
        <v>0.27083333333333337</v>
      </c>
    </row>
    <row r="30" spans="1:7">
      <c r="A30" s="2">
        <v>300</v>
      </c>
      <c r="B30" s="2" t="s">
        <v>63</v>
      </c>
      <c r="C30" s="2">
        <v>2004</v>
      </c>
      <c r="D30" s="2" t="s">
        <v>64</v>
      </c>
      <c r="E30" s="3">
        <v>7.0833333333333331E-2</v>
      </c>
      <c r="F30" s="3">
        <v>0.20069444444444443</v>
      </c>
      <c r="G30" s="1">
        <f t="shared" si="1"/>
        <v>0.27152777777777776</v>
      </c>
    </row>
    <row r="31" spans="1:7">
      <c r="A31" s="2">
        <v>134</v>
      </c>
      <c r="B31" s="2" t="s">
        <v>36</v>
      </c>
      <c r="C31" s="2">
        <v>2003</v>
      </c>
      <c r="D31" s="2" t="s">
        <v>29</v>
      </c>
      <c r="E31" s="3">
        <v>6.1805555555555558E-2</v>
      </c>
      <c r="F31" s="3">
        <v>0.21041666666666667</v>
      </c>
      <c r="G31" s="1">
        <f t="shared" si="1"/>
        <v>0.27222222222222225</v>
      </c>
    </row>
    <row r="32" spans="1:7">
      <c r="A32" s="2">
        <v>1051</v>
      </c>
      <c r="B32" s="2" t="s">
        <v>121</v>
      </c>
      <c r="C32" s="2">
        <v>2004</v>
      </c>
      <c r="D32" s="2" t="s">
        <v>97</v>
      </c>
      <c r="E32" s="3">
        <v>6.25E-2</v>
      </c>
      <c r="F32" s="3">
        <v>0.22083333333333333</v>
      </c>
      <c r="G32" s="1">
        <f t="shared" si="1"/>
        <v>0.28333333333333333</v>
      </c>
    </row>
    <row r="33" spans="1:13">
      <c r="A33" s="2">
        <v>95</v>
      </c>
      <c r="B33" s="2" t="s">
        <v>165</v>
      </c>
      <c r="C33" s="2">
        <v>2003</v>
      </c>
      <c r="D33" s="2" t="s">
        <v>52</v>
      </c>
      <c r="E33" s="3">
        <v>6.5277777777777782E-2</v>
      </c>
      <c r="F33" s="3">
        <v>0.21944444444444444</v>
      </c>
      <c r="G33" s="1">
        <f t="shared" si="1"/>
        <v>0.28472222222222221</v>
      </c>
    </row>
    <row r="34" spans="1:13">
      <c r="A34" s="2">
        <v>228</v>
      </c>
      <c r="B34" s="2" t="s">
        <v>54</v>
      </c>
      <c r="C34" s="2">
        <v>2003</v>
      </c>
      <c r="D34" s="2" t="s">
        <v>52</v>
      </c>
      <c r="E34" s="3">
        <v>6.5277777777777782E-2</v>
      </c>
      <c r="F34" s="3">
        <v>0.22361111111111109</v>
      </c>
      <c r="G34" s="1">
        <f t="shared" si="1"/>
        <v>0.28888888888888886</v>
      </c>
    </row>
    <row r="35" spans="1:13">
      <c r="A35" s="2">
        <v>3209</v>
      </c>
      <c r="B35" s="2" t="s">
        <v>158</v>
      </c>
      <c r="C35" s="2">
        <v>2004</v>
      </c>
      <c r="D35" s="2" t="s">
        <v>144</v>
      </c>
      <c r="E35" s="3">
        <v>6.3194444444444442E-2</v>
      </c>
      <c r="F35" s="3">
        <v>0.22638888888888889</v>
      </c>
      <c r="G35" s="1">
        <f t="shared" si="1"/>
        <v>0.2895833333333333</v>
      </c>
    </row>
    <row r="36" spans="1:13">
      <c r="A36" s="2">
        <v>1041</v>
      </c>
      <c r="B36" s="2" t="s">
        <v>148</v>
      </c>
      <c r="C36" s="2">
        <v>2004</v>
      </c>
      <c r="D36" s="2" t="s">
        <v>144</v>
      </c>
      <c r="E36" s="3">
        <v>6.805555555555555E-2</v>
      </c>
      <c r="F36" s="3">
        <v>0.22569444444444445</v>
      </c>
      <c r="G36" s="1">
        <f t="shared" si="1"/>
        <v>0.29375000000000001</v>
      </c>
    </row>
    <row r="37" spans="1:13">
      <c r="A37" s="2">
        <v>2108</v>
      </c>
      <c r="B37" s="2" t="s">
        <v>132</v>
      </c>
      <c r="C37" s="2">
        <v>2004</v>
      </c>
      <c r="D37" s="2" t="s">
        <v>129</v>
      </c>
      <c r="E37" s="3">
        <v>6.5277777777777782E-2</v>
      </c>
      <c r="F37" s="3">
        <v>0.24305555555555555</v>
      </c>
      <c r="G37" s="1">
        <f t="shared" si="1"/>
        <v>0.30833333333333335</v>
      </c>
    </row>
    <row r="38" spans="1:13">
      <c r="A38" s="2">
        <v>916</v>
      </c>
      <c r="B38" s="2" t="s">
        <v>100</v>
      </c>
      <c r="C38" s="2">
        <v>2004</v>
      </c>
      <c r="D38" s="2" t="s">
        <v>97</v>
      </c>
      <c r="E38" s="3">
        <v>8.0555555555555561E-2</v>
      </c>
      <c r="F38" s="3">
        <v>0.23124999999999998</v>
      </c>
      <c r="G38" s="1">
        <f t="shared" si="1"/>
        <v>0.31180555555555556</v>
      </c>
    </row>
    <row r="39" spans="1:13">
      <c r="A39" s="2">
        <v>96</v>
      </c>
      <c r="B39" s="2" t="s">
        <v>35</v>
      </c>
      <c r="C39" s="2">
        <v>2004</v>
      </c>
      <c r="D39" s="2" t="s">
        <v>29</v>
      </c>
      <c r="E39" s="3">
        <v>8.6805555555555566E-2</v>
      </c>
      <c r="F39" s="3">
        <v>0.27708333333333335</v>
      </c>
      <c r="G39" s="1">
        <f t="shared" si="1"/>
        <v>0.36388888888888893</v>
      </c>
    </row>
    <row r="44" spans="1:13">
      <c r="B44" s="2" t="s">
        <v>183</v>
      </c>
      <c r="I44" t="s">
        <v>191</v>
      </c>
    </row>
    <row r="46" spans="1:13">
      <c r="A46" s="2" t="s">
        <v>189</v>
      </c>
      <c r="B46" s="2" t="s">
        <v>193</v>
      </c>
      <c r="C46" s="3">
        <v>0.78819444444444453</v>
      </c>
      <c r="H46" t="s">
        <v>180</v>
      </c>
      <c r="I46" t="s">
        <v>192</v>
      </c>
      <c r="M46" s="1">
        <v>0.84444444444444444</v>
      </c>
    </row>
    <row r="47" spans="1:13">
      <c r="B47" s="2" t="s">
        <v>111</v>
      </c>
      <c r="I47" t="s">
        <v>53</v>
      </c>
    </row>
    <row r="48" spans="1:13">
      <c r="B48" s="2" t="s">
        <v>172</v>
      </c>
      <c r="I48" t="s">
        <v>165</v>
      </c>
    </row>
    <row r="49" spans="1:9">
      <c r="B49" s="2" t="s">
        <v>116</v>
      </c>
      <c r="I49" t="s">
        <v>54</v>
      </c>
    </row>
    <row r="51" spans="1:9">
      <c r="A51" s="2" t="s">
        <v>181</v>
      </c>
      <c r="B51" s="2" t="s">
        <v>77</v>
      </c>
      <c r="C51" s="3">
        <v>0.79027777777777775</v>
      </c>
    </row>
    <row r="52" spans="1:9">
      <c r="B52" s="2" t="s">
        <v>85</v>
      </c>
    </row>
    <row r="53" spans="1:9">
      <c r="B53" s="2" t="s">
        <v>84</v>
      </c>
    </row>
    <row r="54" spans="1:9">
      <c r="B54" s="2" t="s">
        <v>99</v>
      </c>
    </row>
    <row r="56" spans="1:9">
      <c r="A56" s="2" t="s">
        <v>188</v>
      </c>
      <c r="B56" s="2" t="s">
        <v>29</v>
      </c>
    </row>
    <row r="57" spans="1:9">
      <c r="B57" s="2" t="s">
        <v>37</v>
      </c>
    </row>
    <row r="58" spans="1:9">
      <c r="B58" s="2" t="s">
        <v>34</v>
      </c>
    </row>
    <row r="59" spans="1:9">
      <c r="B59" s="2" t="s">
        <v>190</v>
      </c>
    </row>
  </sheetData>
  <sortState ref="A2:G20">
    <sortCondition ref="G2:G20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topLeftCell="A42" workbookViewId="0">
      <selection activeCell="J57" sqref="J57"/>
    </sheetView>
  </sheetViews>
  <sheetFormatPr defaultRowHeight="15"/>
  <cols>
    <col min="1" max="1" width="9.140625" style="2"/>
    <col min="2" max="2" width="17.42578125" style="2" customWidth="1"/>
    <col min="3" max="3" width="10.5703125" style="2" customWidth="1"/>
    <col min="4" max="4" width="12.85546875" style="2" customWidth="1"/>
    <col min="5" max="5" width="9.140625" style="2"/>
    <col min="6" max="6" width="10" style="2" customWidth="1"/>
    <col min="7" max="7" width="10.42578125" style="2" customWidth="1"/>
    <col min="10" max="10" width="18.42578125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153</v>
      </c>
    </row>
    <row r="2" spans="1:7">
      <c r="A2" s="2">
        <v>1042</v>
      </c>
      <c r="B2" s="2" t="s">
        <v>104</v>
      </c>
      <c r="D2" s="2" t="s">
        <v>97</v>
      </c>
      <c r="E2" s="3">
        <v>0.11458333333333333</v>
      </c>
      <c r="F2" s="3">
        <v>0.29652777777777778</v>
      </c>
      <c r="G2" s="3">
        <f t="shared" ref="G2:G22" si="0">SUM(E2:F2)</f>
        <v>0.41111111111111109</v>
      </c>
    </row>
    <row r="3" spans="1:7">
      <c r="A3" s="2">
        <v>253</v>
      </c>
      <c r="B3" s="2" t="s">
        <v>57</v>
      </c>
      <c r="C3" s="2">
        <v>2002</v>
      </c>
      <c r="D3" s="2" t="s">
        <v>52</v>
      </c>
      <c r="E3" s="3">
        <v>0.11458333333333333</v>
      </c>
      <c r="F3" s="3">
        <v>0.31180555555555556</v>
      </c>
      <c r="G3" s="3">
        <f t="shared" si="0"/>
        <v>0.42638888888888887</v>
      </c>
    </row>
    <row r="4" spans="1:7">
      <c r="A4" s="2">
        <v>67</v>
      </c>
      <c r="B4" s="2" t="s">
        <v>56</v>
      </c>
      <c r="C4" s="2">
        <v>2001</v>
      </c>
      <c r="D4" s="2" t="s">
        <v>52</v>
      </c>
      <c r="E4" s="3">
        <v>0.12569444444444444</v>
      </c>
      <c r="F4" s="3">
        <v>0.30138888888888887</v>
      </c>
      <c r="G4" s="3">
        <f t="shared" si="0"/>
        <v>0.42708333333333331</v>
      </c>
    </row>
    <row r="5" spans="1:7">
      <c r="A5" s="2">
        <v>148</v>
      </c>
      <c r="B5" s="2" t="s">
        <v>58</v>
      </c>
      <c r="C5" s="2">
        <v>2002</v>
      </c>
      <c r="D5" s="2" t="s">
        <v>52</v>
      </c>
      <c r="E5" s="3">
        <v>0.11527777777777777</v>
      </c>
      <c r="F5" s="3">
        <v>0.31458333333333333</v>
      </c>
      <c r="G5" s="3">
        <f t="shared" si="0"/>
        <v>0.42986111111111108</v>
      </c>
    </row>
    <row r="6" spans="1:7">
      <c r="A6" s="2">
        <v>2205</v>
      </c>
      <c r="B6" s="2" t="s">
        <v>150</v>
      </c>
      <c r="C6" s="2">
        <v>2002</v>
      </c>
      <c r="D6" s="2" t="s">
        <v>144</v>
      </c>
      <c r="E6" s="3">
        <v>0.13194444444444445</v>
      </c>
      <c r="F6" s="3">
        <v>0.30833333333333335</v>
      </c>
      <c r="G6" s="3">
        <f t="shared" si="0"/>
        <v>0.44027777777777777</v>
      </c>
    </row>
    <row r="7" spans="1:7">
      <c r="A7" s="2">
        <v>119</v>
      </c>
      <c r="B7" s="2" t="s">
        <v>12</v>
      </c>
      <c r="C7" s="2">
        <v>2001</v>
      </c>
      <c r="D7" s="2" t="s">
        <v>8</v>
      </c>
      <c r="E7" s="3">
        <v>0.12013888888888889</v>
      </c>
      <c r="F7" s="3">
        <v>0.32222222222222224</v>
      </c>
      <c r="G7" s="3">
        <f t="shared" si="0"/>
        <v>0.44236111111111115</v>
      </c>
    </row>
    <row r="8" spans="1:7">
      <c r="A8" s="2">
        <v>217</v>
      </c>
      <c r="B8" s="2" t="s">
        <v>70</v>
      </c>
      <c r="C8" s="2">
        <v>2002</v>
      </c>
      <c r="D8" s="2" t="s">
        <v>64</v>
      </c>
      <c r="E8" s="3">
        <v>0.1125</v>
      </c>
      <c r="F8" s="3">
        <v>0.33194444444444443</v>
      </c>
      <c r="G8" s="3">
        <f t="shared" si="0"/>
        <v>0.44444444444444442</v>
      </c>
    </row>
    <row r="9" spans="1:7">
      <c r="A9" s="2">
        <v>2173</v>
      </c>
      <c r="B9" s="2" t="s">
        <v>157</v>
      </c>
      <c r="C9" s="2">
        <v>2001</v>
      </c>
      <c r="E9" s="3">
        <v>0.12638888888888888</v>
      </c>
      <c r="F9" s="3">
        <v>0.31875000000000003</v>
      </c>
      <c r="G9" s="3">
        <f t="shared" si="0"/>
        <v>0.44513888888888892</v>
      </c>
    </row>
    <row r="10" spans="1:7">
      <c r="A10" s="2">
        <v>502</v>
      </c>
      <c r="B10" s="2" t="s">
        <v>55</v>
      </c>
      <c r="C10" s="2">
        <v>2001</v>
      </c>
      <c r="D10" s="2" t="s">
        <v>52</v>
      </c>
      <c r="E10" s="3">
        <v>0.11527777777777777</v>
      </c>
      <c r="F10" s="3">
        <v>0.34236111111111112</v>
      </c>
      <c r="G10" s="3">
        <f t="shared" si="0"/>
        <v>0.45763888888888887</v>
      </c>
    </row>
    <row r="11" spans="1:7">
      <c r="A11" s="2">
        <v>2202</v>
      </c>
      <c r="B11" s="2" t="s">
        <v>128</v>
      </c>
      <c r="C11" s="2">
        <v>2002</v>
      </c>
      <c r="D11" s="2" t="s">
        <v>129</v>
      </c>
      <c r="E11" s="3">
        <v>0.13472222222222222</v>
      </c>
      <c r="F11" s="3">
        <v>0.32361111111111113</v>
      </c>
      <c r="G11" s="3">
        <f t="shared" si="0"/>
        <v>0.45833333333333337</v>
      </c>
    </row>
    <row r="12" spans="1:7">
      <c r="A12" s="2">
        <v>409</v>
      </c>
      <c r="B12" s="2" t="s">
        <v>71</v>
      </c>
      <c r="C12" s="2">
        <v>2002</v>
      </c>
      <c r="D12" s="2" t="s">
        <v>64</v>
      </c>
      <c r="E12" s="3">
        <v>0.1423611111111111</v>
      </c>
      <c r="F12" s="3">
        <v>0.31944444444444448</v>
      </c>
      <c r="G12" s="3">
        <f t="shared" si="0"/>
        <v>0.46180555555555558</v>
      </c>
    </row>
    <row r="13" spans="1:7">
      <c r="A13" s="2">
        <v>439</v>
      </c>
      <c r="B13" s="2" t="s">
        <v>11</v>
      </c>
      <c r="C13" s="2">
        <v>2002</v>
      </c>
      <c r="D13" s="2" t="s">
        <v>8</v>
      </c>
      <c r="E13" s="3">
        <v>0.12569444444444444</v>
      </c>
      <c r="F13" s="3">
        <v>0.33888888888888885</v>
      </c>
      <c r="G13" s="3">
        <f t="shared" si="0"/>
        <v>0.46458333333333329</v>
      </c>
    </row>
    <row r="14" spans="1:7">
      <c r="A14" s="2">
        <v>349</v>
      </c>
      <c r="B14" s="2" t="s">
        <v>10</v>
      </c>
      <c r="C14" s="2">
        <v>2002</v>
      </c>
      <c r="D14" s="2" t="s">
        <v>8</v>
      </c>
      <c r="E14" s="3">
        <v>0.14375000000000002</v>
      </c>
      <c r="F14" s="3">
        <v>0.32847222222222222</v>
      </c>
      <c r="G14" s="3">
        <f t="shared" si="0"/>
        <v>0.47222222222222221</v>
      </c>
    </row>
    <row r="15" spans="1:7">
      <c r="A15" s="2">
        <v>2177</v>
      </c>
      <c r="B15" s="2" t="s">
        <v>66</v>
      </c>
      <c r="C15" s="2">
        <v>2001</v>
      </c>
      <c r="D15" s="2" t="s">
        <v>67</v>
      </c>
      <c r="E15" s="3">
        <v>0.16180555555555556</v>
      </c>
      <c r="F15" s="3">
        <v>0.36944444444444446</v>
      </c>
      <c r="G15" s="3">
        <f t="shared" si="0"/>
        <v>0.53125</v>
      </c>
    </row>
    <row r="16" spans="1:7">
      <c r="A16" s="2">
        <v>2199</v>
      </c>
      <c r="B16" s="2" t="s">
        <v>103</v>
      </c>
      <c r="C16" s="2">
        <v>2001</v>
      </c>
      <c r="D16" s="2" t="s">
        <v>97</v>
      </c>
      <c r="E16" s="3">
        <v>0.13402777777777777</v>
      </c>
      <c r="F16" s="3">
        <v>0.3979166666666667</v>
      </c>
      <c r="G16" s="3">
        <f t="shared" si="0"/>
        <v>0.53194444444444444</v>
      </c>
    </row>
    <row r="17" spans="1:7">
      <c r="A17" s="2">
        <v>2204</v>
      </c>
      <c r="B17" s="2" t="s">
        <v>131</v>
      </c>
      <c r="C17" s="2">
        <v>2002</v>
      </c>
      <c r="D17" s="2" t="s">
        <v>129</v>
      </c>
      <c r="E17" s="3">
        <v>0.16388888888888889</v>
      </c>
      <c r="F17" s="3">
        <v>0.37013888888888885</v>
      </c>
      <c r="G17" s="3">
        <f t="shared" si="0"/>
        <v>0.53402777777777777</v>
      </c>
    </row>
    <row r="18" spans="1:7">
      <c r="A18" s="2">
        <v>405</v>
      </c>
      <c r="B18" s="2" t="s">
        <v>38</v>
      </c>
      <c r="C18" s="2">
        <v>2002</v>
      </c>
      <c r="D18" s="2" t="s">
        <v>29</v>
      </c>
      <c r="E18" s="3">
        <v>0.14930555555555555</v>
      </c>
      <c r="F18" s="3">
        <v>0.39583333333333331</v>
      </c>
      <c r="G18" s="3">
        <f t="shared" si="0"/>
        <v>0.54513888888888884</v>
      </c>
    </row>
    <row r="19" spans="1:7">
      <c r="A19" s="2">
        <v>2203</v>
      </c>
      <c r="B19" s="2" t="s">
        <v>130</v>
      </c>
      <c r="C19" s="2">
        <v>2002</v>
      </c>
      <c r="D19" s="2" t="s">
        <v>129</v>
      </c>
      <c r="E19" s="3">
        <v>0.14722222222222223</v>
      </c>
      <c r="F19" s="3">
        <v>0.40347222222222223</v>
      </c>
      <c r="G19" s="3">
        <f t="shared" si="0"/>
        <v>0.55069444444444449</v>
      </c>
    </row>
    <row r="20" spans="1:7">
      <c r="A20" s="2">
        <v>5103</v>
      </c>
      <c r="B20" s="2" t="s">
        <v>123</v>
      </c>
      <c r="C20" s="2">
        <v>2001</v>
      </c>
      <c r="D20" s="2" t="s">
        <v>97</v>
      </c>
      <c r="E20" s="3">
        <v>0.1763888888888889</v>
      </c>
      <c r="F20" s="3">
        <v>0.38194444444444442</v>
      </c>
      <c r="G20" s="3">
        <f t="shared" si="0"/>
        <v>0.55833333333333335</v>
      </c>
    </row>
    <row r="21" spans="1:7">
      <c r="A21" s="2">
        <v>1490</v>
      </c>
      <c r="B21" s="2" t="s">
        <v>101</v>
      </c>
      <c r="C21" s="2">
        <v>2001</v>
      </c>
      <c r="D21" s="2" t="s">
        <v>97</v>
      </c>
      <c r="E21" s="3">
        <v>0.12222222222222223</v>
      </c>
      <c r="F21" s="3">
        <v>0.45902777777777781</v>
      </c>
      <c r="G21" s="3">
        <f t="shared" si="0"/>
        <v>0.58125000000000004</v>
      </c>
    </row>
    <row r="22" spans="1:7">
      <c r="A22" s="2">
        <v>2172</v>
      </c>
      <c r="B22" s="2" t="s">
        <v>102</v>
      </c>
      <c r="C22" s="2">
        <v>2001</v>
      </c>
      <c r="D22" s="2" t="s">
        <v>97</v>
      </c>
      <c r="E22" s="3">
        <v>0.20416666666666669</v>
      </c>
      <c r="F22" s="3">
        <v>0.37777777777777777</v>
      </c>
      <c r="G22" s="3">
        <f t="shared" si="0"/>
        <v>0.58194444444444449</v>
      </c>
    </row>
    <row r="24" spans="1:7" ht="12" customHeight="1"/>
    <row r="25" spans="1:7" ht="12" hidden="1" customHeight="1"/>
    <row r="26" spans="1:7" hidden="1"/>
    <row r="27" spans="1:7" hidden="1"/>
    <row r="28" spans="1:7" hidden="1"/>
    <row r="29" spans="1:7" hidden="1"/>
    <row r="30" spans="1:7" hidden="1"/>
    <row r="31" spans="1:7" ht="11.25" hidden="1" customHeight="1"/>
    <row r="32" spans="1:7" hidden="1"/>
    <row r="33" spans="1:7" hidden="1"/>
    <row r="34" spans="1:7" hidden="1"/>
    <row r="35" spans="1:7" hidden="1"/>
    <row r="36" spans="1:7" hidden="1"/>
    <row r="37" spans="1:7">
      <c r="A37" s="2">
        <v>908</v>
      </c>
      <c r="B37" s="2" t="s">
        <v>45</v>
      </c>
      <c r="C37" s="2">
        <v>2001</v>
      </c>
      <c r="D37" s="2" t="s">
        <v>29</v>
      </c>
      <c r="E37" s="3">
        <v>0.10486111111111111</v>
      </c>
      <c r="F37" s="3">
        <v>0.28611111111111115</v>
      </c>
      <c r="G37" s="3">
        <f t="shared" ref="G37:G47" si="1">SUM(E37:F37)</f>
        <v>0.39097222222222228</v>
      </c>
    </row>
    <row r="38" spans="1:7">
      <c r="A38" s="2">
        <v>187</v>
      </c>
      <c r="B38" s="2" t="s">
        <v>68</v>
      </c>
      <c r="C38" s="2">
        <v>2002</v>
      </c>
      <c r="D38" s="2" t="s">
        <v>64</v>
      </c>
      <c r="E38" s="3">
        <v>0.10694444444444444</v>
      </c>
      <c r="F38" s="3">
        <v>0.29305555555555557</v>
      </c>
      <c r="G38" s="3">
        <f t="shared" si="1"/>
        <v>0.4</v>
      </c>
    </row>
    <row r="39" spans="1:7">
      <c r="A39" s="2">
        <v>460</v>
      </c>
      <c r="B39" s="2" t="s">
        <v>83</v>
      </c>
      <c r="C39" s="2">
        <v>2002</v>
      </c>
      <c r="D39" s="2" t="s">
        <v>77</v>
      </c>
      <c r="E39" s="3">
        <v>0.11527777777777777</v>
      </c>
      <c r="F39" s="3">
        <v>0.29791666666666666</v>
      </c>
      <c r="G39" s="3">
        <f t="shared" si="1"/>
        <v>0.41319444444444442</v>
      </c>
    </row>
    <row r="40" spans="1:7">
      <c r="A40" s="2">
        <v>520</v>
      </c>
      <c r="B40" s="2" t="s">
        <v>176</v>
      </c>
      <c r="C40" s="2">
        <v>2001</v>
      </c>
      <c r="D40" s="2" t="s">
        <v>29</v>
      </c>
      <c r="E40" s="3">
        <v>0.11458333333333333</v>
      </c>
      <c r="F40" s="3">
        <v>0.30763888888888891</v>
      </c>
      <c r="G40" s="3">
        <f t="shared" si="1"/>
        <v>0.42222222222222222</v>
      </c>
    </row>
    <row r="41" spans="1:7">
      <c r="A41" s="2">
        <v>1013</v>
      </c>
      <c r="B41" s="2" t="s">
        <v>13</v>
      </c>
      <c r="C41" s="2">
        <v>2001</v>
      </c>
      <c r="D41" s="2" t="s">
        <v>8</v>
      </c>
      <c r="E41" s="3">
        <v>0.10277777777777779</v>
      </c>
      <c r="F41" s="3">
        <v>0.33402777777777781</v>
      </c>
      <c r="G41" s="3">
        <f t="shared" si="1"/>
        <v>0.43680555555555561</v>
      </c>
    </row>
    <row r="42" spans="1:7">
      <c r="A42" s="2">
        <v>141</v>
      </c>
      <c r="B42" s="2" t="s">
        <v>69</v>
      </c>
      <c r="C42" s="2">
        <v>2002</v>
      </c>
      <c r="D42" s="2" t="s">
        <v>64</v>
      </c>
      <c r="E42" s="3">
        <v>0.12013888888888889</v>
      </c>
      <c r="F42" s="3">
        <v>0.32430555555555557</v>
      </c>
      <c r="G42" s="3">
        <f t="shared" si="1"/>
        <v>0.44444444444444448</v>
      </c>
    </row>
    <row r="43" spans="1:7">
      <c r="A43" s="2">
        <v>1576</v>
      </c>
      <c r="B43" s="2" t="s">
        <v>151</v>
      </c>
      <c r="C43" s="2">
        <v>2001</v>
      </c>
      <c r="D43" s="2" t="s">
        <v>144</v>
      </c>
      <c r="E43" s="3">
        <v>0.12986111111111112</v>
      </c>
      <c r="F43" s="3">
        <v>0.33749999999999997</v>
      </c>
      <c r="G43" s="3">
        <f t="shared" si="1"/>
        <v>0.46736111111111112</v>
      </c>
    </row>
    <row r="44" spans="1:7">
      <c r="A44" s="2">
        <v>1048</v>
      </c>
      <c r="B44" s="2" t="s">
        <v>127</v>
      </c>
      <c r="C44" s="2">
        <v>2002</v>
      </c>
      <c r="D44" s="2" t="s">
        <v>29</v>
      </c>
      <c r="E44" s="3">
        <v>0.12222222222222223</v>
      </c>
      <c r="F44" s="3">
        <v>0.38263888888888892</v>
      </c>
      <c r="G44" s="3">
        <f t="shared" si="1"/>
        <v>0.5048611111111112</v>
      </c>
    </row>
    <row r="45" spans="1:7">
      <c r="A45" s="2">
        <v>174</v>
      </c>
      <c r="B45" s="2" t="s">
        <v>108</v>
      </c>
      <c r="C45" s="2">
        <v>2002</v>
      </c>
      <c r="D45" s="2" t="s">
        <v>97</v>
      </c>
      <c r="E45" s="3">
        <v>0.12638888888888888</v>
      </c>
      <c r="F45" s="3">
        <v>0.41111111111111115</v>
      </c>
      <c r="G45" s="3">
        <f t="shared" si="1"/>
        <v>0.53750000000000009</v>
      </c>
    </row>
    <row r="46" spans="1:7">
      <c r="A46" s="2">
        <v>25</v>
      </c>
      <c r="B46" s="2" t="s">
        <v>166</v>
      </c>
      <c r="C46" s="2">
        <v>2002</v>
      </c>
      <c r="D46" s="2" t="s">
        <v>29</v>
      </c>
      <c r="E46" s="3">
        <v>0.15555555555555556</v>
      </c>
      <c r="F46" s="3">
        <v>0.39861111111111108</v>
      </c>
      <c r="G46" s="3">
        <f t="shared" si="1"/>
        <v>0.5541666666666667</v>
      </c>
    </row>
    <row r="47" spans="1:7">
      <c r="A47" s="2">
        <v>454</v>
      </c>
      <c r="B47" s="2" t="s">
        <v>134</v>
      </c>
      <c r="C47" s="2">
        <v>2002</v>
      </c>
      <c r="D47" s="2" t="s">
        <v>129</v>
      </c>
      <c r="E47" s="3">
        <v>0.14861111111111111</v>
      </c>
      <c r="F47" s="3">
        <v>0.44166666666666665</v>
      </c>
      <c r="G47" s="3">
        <f t="shared" si="1"/>
        <v>0.59027777777777779</v>
      </c>
    </row>
    <row r="52" spans="1:11">
      <c r="B52" s="2" t="s">
        <v>194</v>
      </c>
      <c r="J52" t="s">
        <v>196</v>
      </c>
    </row>
    <row r="54" spans="1:11">
      <c r="A54" s="2" t="s">
        <v>180</v>
      </c>
      <c r="B54" s="2" t="s">
        <v>52</v>
      </c>
      <c r="C54" s="4">
        <v>1.2833333333333334</v>
      </c>
      <c r="I54" t="s">
        <v>180</v>
      </c>
      <c r="J54" t="s">
        <v>29</v>
      </c>
      <c r="K54" s="5">
        <v>1.3180555555555555</v>
      </c>
    </row>
    <row r="55" spans="1:11">
      <c r="B55" s="2" t="s">
        <v>57</v>
      </c>
      <c r="J55" t="s">
        <v>45</v>
      </c>
    </row>
    <row r="56" spans="1:11">
      <c r="B56" s="2" t="s">
        <v>56</v>
      </c>
      <c r="J56" t="s">
        <v>197</v>
      </c>
    </row>
    <row r="57" spans="1:11">
      <c r="B57" s="2" t="s">
        <v>58</v>
      </c>
      <c r="J57" t="s">
        <v>127</v>
      </c>
    </row>
    <row r="59" spans="1:11">
      <c r="A59" s="2" t="s">
        <v>181</v>
      </c>
      <c r="B59" s="2" t="s">
        <v>8</v>
      </c>
    </row>
    <row r="60" spans="1:11">
      <c r="B60" s="2" t="s">
        <v>12</v>
      </c>
      <c r="C60" s="4">
        <v>1.4208333333333334</v>
      </c>
    </row>
    <row r="61" spans="1:11">
      <c r="B61" s="2" t="s">
        <v>11</v>
      </c>
    </row>
    <row r="62" spans="1:11">
      <c r="B62" s="2" t="s">
        <v>10</v>
      </c>
    </row>
    <row r="64" spans="1:11">
      <c r="A64" s="2" t="s">
        <v>188</v>
      </c>
      <c r="B64" s="2" t="s">
        <v>195</v>
      </c>
      <c r="C64" s="4">
        <v>1.4743055555555555</v>
      </c>
    </row>
    <row r="65" spans="2:2">
      <c r="B65" s="2" t="s">
        <v>104</v>
      </c>
    </row>
    <row r="66" spans="2:2">
      <c r="B66" s="2" t="s">
        <v>66</v>
      </c>
    </row>
    <row r="67" spans="2:2">
      <c r="B67" s="2" t="s">
        <v>103</v>
      </c>
    </row>
  </sheetData>
  <sortState ref="A37:G47">
    <sortCondition ref="G25:G47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topLeftCell="A54" workbookViewId="0">
      <selection activeCell="J63" sqref="J63"/>
    </sheetView>
  </sheetViews>
  <sheetFormatPr defaultRowHeight="15"/>
  <cols>
    <col min="1" max="1" width="9.140625" style="2"/>
    <col min="2" max="2" width="25.85546875" style="2" customWidth="1"/>
    <col min="3" max="3" width="9.140625" style="2"/>
    <col min="4" max="4" width="13" style="2" customWidth="1"/>
    <col min="5" max="5" width="10" style="2" customWidth="1"/>
    <col min="6" max="6" width="10.42578125" style="2" customWidth="1"/>
    <col min="7" max="7" width="10.28515625" style="2" customWidth="1"/>
    <col min="10" max="10" width="18.5703125" customWidth="1"/>
  </cols>
  <sheetData>
    <row r="1" spans="1:7">
      <c r="A1" s="2" t="s">
        <v>7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153</v>
      </c>
    </row>
    <row r="2" spans="1:7">
      <c r="A2" s="2">
        <v>349</v>
      </c>
      <c r="B2" s="2" t="s">
        <v>74</v>
      </c>
      <c r="C2" s="2">
        <v>1999</v>
      </c>
      <c r="D2" s="2" t="s">
        <v>64</v>
      </c>
      <c r="E2" s="3">
        <v>0.21458333333333335</v>
      </c>
      <c r="F2" s="3">
        <v>0.4069444444444445</v>
      </c>
      <c r="G2" s="3">
        <f>SUM(E2:F2)</f>
        <v>0.6215277777777779</v>
      </c>
    </row>
    <row r="3" spans="1:7">
      <c r="A3" s="2">
        <v>181</v>
      </c>
      <c r="B3" s="2" t="s">
        <v>39</v>
      </c>
      <c r="C3" s="2">
        <v>1999</v>
      </c>
      <c r="D3" s="2" t="s">
        <v>29</v>
      </c>
      <c r="E3" s="3">
        <v>0.1986111111111111</v>
      </c>
      <c r="F3" s="3">
        <v>0.42638888888888887</v>
      </c>
      <c r="G3" s="3">
        <f t="shared" ref="G3:G24" si="0">SUM(E3:F3)</f>
        <v>0.625</v>
      </c>
    </row>
    <row r="4" spans="1:7">
      <c r="A4" s="2">
        <v>190</v>
      </c>
      <c r="B4" s="2" t="s">
        <v>178</v>
      </c>
      <c r="C4" s="2">
        <v>2000</v>
      </c>
      <c r="D4" s="2" t="s">
        <v>29</v>
      </c>
      <c r="E4" s="3">
        <v>0.20486111111111113</v>
      </c>
      <c r="F4" s="3">
        <v>0.4236111111111111</v>
      </c>
      <c r="G4" s="3">
        <f t="shared" si="0"/>
        <v>0.62847222222222221</v>
      </c>
    </row>
    <row r="5" spans="1:7">
      <c r="A5" s="2">
        <v>119</v>
      </c>
      <c r="B5" s="2" t="s">
        <v>40</v>
      </c>
      <c r="C5" s="2">
        <v>1999</v>
      </c>
      <c r="D5" s="2" t="s">
        <v>29</v>
      </c>
      <c r="E5" s="3">
        <v>0.22569444444444445</v>
      </c>
      <c r="F5" s="3">
        <v>0.43263888888888885</v>
      </c>
      <c r="G5" s="3">
        <f t="shared" si="0"/>
        <v>0.65833333333333333</v>
      </c>
    </row>
    <row r="6" spans="1:7">
      <c r="A6" s="2">
        <v>189</v>
      </c>
      <c r="B6" s="2" t="s">
        <v>59</v>
      </c>
      <c r="C6" s="2">
        <v>2000</v>
      </c>
      <c r="D6" s="2" t="s">
        <v>52</v>
      </c>
      <c r="E6" s="3">
        <v>0.23472222222222219</v>
      </c>
      <c r="F6" s="3">
        <v>0.42777777777777781</v>
      </c>
      <c r="G6" s="3">
        <f t="shared" si="0"/>
        <v>0.66249999999999998</v>
      </c>
    </row>
    <row r="7" spans="1:7">
      <c r="A7" s="2">
        <v>170</v>
      </c>
      <c r="B7" s="2" t="s">
        <v>41</v>
      </c>
      <c r="C7" s="2">
        <v>1999</v>
      </c>
      <c r="D7" s="2" t="s">
        <v>29</v>
      </c>
      <c r="E7" s="3">
        <v>0.23402777777777781</v>
      </c>
      <c r="F7" s="3">
        <v>0.43194444444444446</v>
      </c>
      <c r="G7" s="3">
        <f t="shared" si="0"/>
        <v>0.6659722222222223</v>
      </c>
    </row>
    <row r="8" spans="1:7">
      <c r="A8" s="2">
        <v>229</v>
      </c>
      <c r="B8" s="2" t="s">
        <v>73</v>
      </c>
      <c r="C8" s="2">
        <v>1999</v>
      </c>
      <c r="D8" s="2" t="s">
        <v>64</v>
      </c>
      <c r="E8" s="3">
        <v>0.21597222222222223</v>
      </c>
      <c r="F8" s="3">
        <v>0.45555555555555555</v>
      </c>
      <c r="G8" s="3">
        <f t="shared" si="0"/>
        <v>0.67152777777777772</v>
      </c>
    </row>
    <row r="9" spans="1:7">
      <c r="A9" s="2">
        <v>230</v>
      </c>
      <c r="B9" s="2" t="s">
        <v>139</v>
      </c>
      <c r="C9" s="2">
        <v>2000</v>
      </c>
      <c r="D9" s="2" t="s">
        <v>129</v>
      </c>
      <c r="E9" s="3">
        <v>0.24652777777777779</v>
      </c>
      <c r="F9" s="3">
        <v>0.42499999999999999</v>
      </c>
      <c r="G9" s="3">
        <f t="shared" si="0"/>
        <v>0.67152777777777772</v>
      </c>
    </row>
    <row r="10" spans="1:7">
      <c r="A10" s="2">
        <v>255</v>
      </c>
      <c r="B10" s="2" t="s">
        <v>137</v>
      </c>
      <c r="C10" s="2">
        <v>1999</v>
      </c>
      <c r="D10" s="2" t="s">
        <v>129</v>
      </c>
      <c r="E10" s="3">
        <v>0.21458333333333335</v>
      </c>
      <c r="F10" s="3">
        <v>0.4770833333333333</v>
      </c>
      <c r="G10" s="3">
        <f t="shared" si="0"/>
        <v>0.69166666666666665</v>
      </c>
    </row>
    <row r="11" spans="1:7">
      <c r="A11" s="2">
        <v>1032</v>
      </c>
      <c r="B11" s="2" t="s">
        <v>152</v>
      </c>
      <c r="C11" s="2">
        <v>2000</v>
      </c>
      <c r="D11" s="2" t="s">
        <v>144</v>
      </c>
      <c r="E11" s="3">
        <v>0.22847222222222222</v>
      </c>
      <c r="F11" s="3">
        <v>0.47222222222222227</v>
      </c>
      <c r="G11" s="3">
        <f t="shared" si="0"/>
        <v>0.70069444444444451</v>
      </c>
    </row>
    <row r="12" spans="1:7">
      <c r="A12" s="2">
        <v>202</v>
      </c>
      <c r="B12" s="2" t="s">
        <v>154</v>
      </c>
      <c r="C12" s="2">
        <v>2000</v>
      </c>
      <c r="D12" s="2" t="s">
        <v>129</v>
      </c>
      <c r="E12" s="3">
        <v>0.24791666666666667</v>
      </c>
      <c r="F12" s="3">
        <v>0.45694444444444443</v>
      </c>
      <c r="G12" s="3">
        <f t="shared" si="0"/>
        <v>0.70486111111111116</v>
      </c>
    </row>
    <row r="13" spans="1:7">
      <c r="A13" s="2">
        <v>201</v>
      </c>
      <c r="B13" s="2" t="s">
        <v>138</v>
      </c>
      <c r="C13" s="2">
        <v>2000</v>
      </c>
      <c r="D13" s="2" t="s">
        <v>129</v>
      </c>
      <c r="E13" s="3">
        <v>0.22916666666666666</v>
      </c>
      <c r="F13" s="3">
        <v>0.49652777777777773</v>
      </c>
      <c r="G13" s="3">
        <f t="shared" si="0"/>
        <v>0.72569444444444442</v>
      </c>
    </row>
    <row r="14" spans="1:7">
      <c r="A14" s="2">
        <v>110</v>
      </c>
      <c r="B14" s="2" t="s">
        <v>42</v>
      </c>
      <c r="C14" s="2">
        <v>1999</v>
      </c>
      <c r="D14" s="2" t="s">
        <v>29</v>
      </c>
      <c r="E14" s="3">
        <v>0.24652777777777779</v>
      </c>
      <c r="F14" s="3">
        <v>0.4861111111111111</v>
      </c>
      <c r="G14" s="3">
        <f t="shared" si="0"/>
        <v>0.73263888888888884</v>
      </c>
    </row>
    <row r="15" spans="1:7">
      <c r="A15" s="2">
        <v>445</v>
      </c>
      <c r="B15" s="2" t="s">
        <v>80</v>
      </c>
      <c r="C15" s="2">
        <v>2000</v>
      </c>
      <c r="D15" s="2" t="s">
        <v>77</v>
      </c>
      <c r="E15" s="3">
        <v>0.22361111111111109</v>
      </c>
      <c r="F15" s="3">
        <v>0.55833333333333335</v>
      </c>
      <c r="G15" s="3">
        <f t="shared" si="0"/>
        <v>0.78194444444444444</v>
      </c>
    </row>
    <row r="16" spans="1:7">
      <c r="A16" s="2">
        <v>114</v>
      </c>
      <c r="B16" s="2" t="s">
        <v>43</v>
      </c>
      <c r="C16" s="2">
        <v>2000</v>
      </c>
      <c r="D16" s="2" t="s">
        <v>29</v>
      </c>
      <c r="E16" s="3">
        <v>0.27847222222222223</v>
      </c>
      <c r="F16" s="3">
        <v>0.50624999999999998</v>
      </c>
      <c r="G16" s="3">
        <f t="shared" si="0"/>
        <v>0.78472222222222221</v>
      </c>
    </row>
    <row r="17" spans="1:7">
      <c r="A17" s="2">
        <v>185</v>
      </c>
      <c r="B17" s="2" t="s">
        <v>60</v>
      </c>
      <c r="C17" s="2">
        <v>2000</v>
      </c>
      <c r="D17" s="2" t="s">
        <v>52</v>
      </c>
      <c r="E17" s="3">
        <v>0.23750000000000002</v>
      </c>
      <c r="F17" s="3">
        <v>0.54791666666666672</v>
      </c>
      <c r="G17" s="3">
        <f t="shared" si="0"/>
        <v>0.78541666666666676</v>
      </c>
    </row>
    <row r="18" spans="1:7">
      <c r="A18" s="2">
        <v>124</v>
      </c>
      <c r="B18" s="2" t="s">
        <v>119</v>
      </c>
      <c r="C18" s="2">
        <v>2000</v>
      </c>
      <c r="D18" s="2" t="s">
        <v>97</v>
      </c>
      <c r="E18" s="3">
        <v>0.27291666666666664</v>
      </c>
      <c r="F18" s="3">
        <v>0.56111111111111112</v>
      </c>
      <c r="G18" s="3">
        <f t="shared" si="0"/>
        <v>0.83402777777777781</v>
      </c>
    </row>
    <row r="19" spans="1:7">
      <c r="A19" s="2">
        <v>1747</v>
      </c>
      <c r="B19" s="2" t="s">
        <v>117</v>
      </c>
      <c r="C19" s="2">
        <v>1999</v>
      </c>
      <c r="D19" s="2" t="s">
        <v>97</v>
      </c>
      <c r="E19" s="3">
        <v>0.27152777777777776</v>
      </c>
      <c r="F19" s="3">
        <v>0.56527777777777777</v>
      </c>
      <c r="G19" s="3">
        <f t="shared" si="0"/>
        <v>0.83680555555555558</v>
      </c>
    </row>
    <row r="20" spans="1:7">
      <c r="A20" s="2">
        <v>410</v>
      </c>
      <c r="B20" s="2" t="s">
        <v>162</v>
      </c>
      <c r="C20" s="2">
        <v>2000</v>
      </c>
      <c r="D20" s="2" t="s">
        <v>129</v>
      </c>
      <c r="E20" s="3">
        <v>0.33611111111111108</v>
      </c>
      <c r="F20" s="3">
        <v>0.51180555555555551</v>
      </c>
      <c r="G20" s="3">
        <f t="shared" si="0"/>
        <v>0.84791666666666665</v>
      </c>
    </row>
    <row r="21" spans="1:7">
      <c r="A21" s="2">
        <v>2177</v>
      </c>
      <c r="B21" s="2" t="s">
        <v>160</v>
      </c>
      <c r="C21" s="2">
        <v>2000</v>
      </c>
      <c r="D21" s="2" t="s">
        <v>97</v>
      </c>
      <c r="E21" s="3">
        <v>0.30694444444444441</v>
      </c>
      <c r="F21" s="3">
        <v>0.54999999999999993</v>
      </c>
      <c r="G21" s="3">
        <f t="shared" si="0"/>
        <v>0.85694444444444429</v>
      </c>
    </row>
    <row r="22" spans="1:7">
      <c r="A22" s="2">
        <v>2198</v>
      </c>
      <c r="B22" s="2" t="s">
        <v>159</v>
      </c>
      <c r="C22" s="2">
        <v>1999</v>
      </c>
      <c r="D22" s="2" t="s">
        <v>97</v>
      </c>
      <c r="E22" s="3">
        <v>0.33749999999999997</v>
      </c>
      <c r="F22" s="3">
        <v>0.55694444444444446</v>
      </c>
      <c r="G22" s="3">
        <f t="shared" si="0"/>
        <v>0.89444444444444438</v>
      </c>
    </row>
    <row r="23" spans="1:7">
      <c r="A23" s="2">
        <v>1589</v>
      </c>
      <c r="B23" s="2" t="s">
        <v>161</v>
      </c>
      <c r="C23" s="2">
        <v>2000</v>
      </c>
      <c r="D23" s="2" t="s">
        <v>97</v>
      </c>
      <c r="E23" s="3">
        <v>0.27430555555555552</v>
      </c>
      <c r="F23" s="3">
        <v>0.63124999999999998</v>
      </c>
      <c r="G23" s="3">
        <f t="shared" si="0"/>
        <v>0.90555555555555545</v>
      </c>
    </row>
    <row r="24" spans="1:7">
      <c r="A24" s="2">
        <v>1033</v>
      </c>
      <c r="B24" s="2" t="s">
        <v>118</v>
      </c>
      <c r="C24" s="2">
        <v>1999</v>
      </c>
      <c r="D24" s="2" t="s">
        <v>97</v>
      </c>
      <c r="E24" s="3">
        <v>0.3520833333333333</v>
      </c>
      <c r="F24" s="3">
        <v>0.65347222222222223</v>
      </c>
      <c r="G24" s="3">
        <f t="shared" si="0"/>
        <v>1.0055555555555555</v>
      </c>
    </row>
    <row r="27" spans="1:7" ht="9.75" customHeight="1"/>
    <row r="28" spans="1:7" hidden="1"/>
    <row r="29" spans="1:7" hidden="1"/>
    <row r="30" spans="1:7" hidden="1"/>
    <row r="31" spans="1:7" hidden="1"/>
    <row r="32" spans="1:7" hidden="1"/>
    <row r="33" spans="1:7" hidden="1"/>
    <row r="34" spans="1:7" hidden="1"/>
    <row r="35" spans="1:7" hidden="1"/>
    <row r="36" spans="1:7" hidden="1"/>
    <row r="37" spans="1:7" hidden="1"/>
    <row r="38" spans="1:7" hidden="1"/>
    <row r="39" spans="1:7">
      <c r="A39" s="2">
        <v>186</v>
      </c>
      <c r="B39" s="2" t="s">
        <v>61</v>
      </c>
      <c r="C39" s="2">
        <v>2000</v>
      </c>
      <c r="D39" s="2" t="s">
        <v>52</v>
      </c>
      <c r="E39" s="3">
        <v>0.23055555555555554</v>
      </c>
      <c r="F39" s="3">
        <v>0.47638888888888892</v>
      </c>
      <c r="G39" s="3">
        <f t="shared" ref="G39:G50" si="1">SUM(E39:F39)</f>
        <v>0.70694444444444449</v>
      </c>
    </row>
    <row r="40" spans="1:7">
      <c r="A40" s="2">
        <v>191</v>
      </c>
      <c r="B40" s="2" t="s">
        <v>72</v>
      </c>
      <c r="C40" s="2">
        <v>1999</v>
      </c>
      <c r="D40" s="2" t="s">
        <v>64</v>
      </c>
      <c r="E40" s="3">
        <v>0.2388888888888889</v>
      </c>
      <c r="F40" s="3">
        <v>0.49652777777777773</v>
      </c>
      <c r="G40" s="3">
        <f t="shared" si="1"/>
        <v>0.73541666666666661</v>
      </c>
    </row>
    <row r="41" spans="1:7">
      <c r="A41" s="2">
        <v>297</v>
      </c>
      <c r="B41" s="2" t="s">
        <v>44</v>
      </c>
      <c r="C41" s="2">
        <v>2000</v>
      </c>
      <c r="D41" s="2" t="s">
        <v>29</v>
      </c>
      <c r="E41" s="3">
        <v>0.2388888888888889</v>
      </c>
      <c r="F41" s="3">
        <v>0.49791666666666662</v>
      </c>
      <c r="G41" s="3">
        <f t="shared" si="1"/>
        <v>0.73680555555555549</v>
      </c>
    </row>
    <row r="42" spans="1:7">
      <c r="A42" s="2">
        <v>470</v>
      </c>
      <c r="B42" s="2" t="s">
        <v>49</v>
      </c>
      <c r="C42" s="2">
        <v>1999</v>
      </c>
      <c r="D42" s="2" t="s">
        <v>29</v>
      </c>
      <c r="E42" s="3">
        <v>0.25555555555555559</v>
      </c>
      <c r="F42" s="3">
        <v>0.49027777777777781</v>
      </c>
      <c r="G42" s="3">
        <f t="shared" si="1"/>
        <v>0.74583333333333335</v>
      </c>
    </row>
    <row r="43" spans="1:7">
      <c r="A43" s="2">
        <v>28</v>
      </c>
      <c r="B43" s="2" t="s">
        <v>81</v>
      </c>
      <c r="C43" s="2">
        <v>2000</v>
      </c>
      <c r="D43" s="2" t="s">
        <v>82</v>
      </c>
      <c r="E43" s="3">
        <v>0.22500000000000001</v>
      </c>
      <c r="F43" s="3">
        <v>0.53611111111111109</v>
      </c>
      <c r="G43" s="3">
        <f t="shared" si="1"/>
        <v>0.76111111111111107</v>
      </c>
    </row>
    <row r="44" spans="1:7">
      <c r="A44" s="2">
        <v>1228</v>
      </c>
      <c r="B44" s="2" t="s">
        <v>79</v>
      </c>
      <c r="C44" s="2">
        <v>1999</v>
      </c>
      <c r="D44" s="2" t="s">
        <v>77</v>
      </c>
      <c r="E44" s="3">
        <v>0.21111111111111111</v>
      </c>
      <c r="F44" s="3">
        <v>0.55347222222222225</v>
      </c>
      <c r="G44" s="3">
        <f t="shared" si="1"/>
        <v>0.76458333333333339</v>
      </c>
    </row>
    <row r="45" spans="1:7">
      <c r="A45" s="2">
        <v>167</v>
      </c>
      <c r="B45" s="2" t="s">
        <v>47</v>
      </c>
      <c r="C45" s="2">
        <v>2000</v>
      </c>
      <c r="D45" s="2" t="s">
        <v>29</v>
      </c>
      <c r="E45" s="3">
        <v>0.27013888888888887</v>
      </c>
      <c r="F45" s="3">
        <v>0.50763888888888886</v>
      </c>
      <c r="G45" s="3">
        <f t="shared" si="1"/>
        <v>0.77777777777777768</v>
      </c>
    </row>
    <row r="46" spans="1:7">
      <c r="A46" s="2">
        <v>119</v>
      </c>
      <c r="B46" s="2" t="s">
        <v>78</v>
      </c>
      <c r="C46" s="2">
        <v>1999</v>
      </c>
      <c r="D46" s="2" t="s">
        <v>77</v>
      </c>
      <c r="E46" s="3">
        <v>0.23819444444444446</v>
      </c>
      <c r="F46" s="3">
        <v>0.56041666666666667</v>
      </c>
      <c r="G46" s="3">
        <f t="shared" si="1"/>
        <v>0.79861111111111116</v>
      </c>
    </row>
    <row r="47" spans="1:7">
      <c r="A47" s="2">
        <v>8</v>
      </c>
      <c r="B47" s="2" t="s">
        <v>46</v>
      </c>
      <c r="C47" s="2">
        <v>2000</v>
      </c>
      <c r="D47" s="2" t="s">
        <v>29</v>
      </c>
      <c r="E47" s="3">
        <v>0.23750000000000002</v>
      </c>
      <c r="F47" s="3">
        <v>0.56388888888888888</v>
      </c>
      <c r="G47" s="3">
        <f t="shared" si="1"/>
        <v>0.80138888888888893</v>
      </c>
    </row>
    <row r="48" spans="1:7">
      <c r="A48" s="2">
        <v>35</v>
      </c>
      <c r="B48" s="2" t="s">
        <v>48</v>
      </c>
      <c r="C48" s="2">
        <v>2000</v>
      </c>
      <c r="D48" s="2" t="s">
        <v>29</v>
      </c>
      <c r="E48" s="3">
        <v>0.25694444444444448</v>
      </c>
      <c r="F48" s="3">
        <v>0.55625000000000002</v>
      </c>
      <c r="G48" s="3">
        <f t="shared" si="1"/>
        <v>0.81319444444444455</v>
      </c>
    </row>
    <row r="49" spans="1:11">
      <c r="A49" s="2">
        <v>405</v>
      </c>
      <c r="B49" s="2" t="s">
        <v>135</v>
      </c>
      <c r="C49" s="2">
        <v>2000</v>
      </c>
      <c r="D49" s="2" t="s">
        <v>129</v>
      </c>
      <c r="E49" s="3">
        <v>0.25277777777777777</v>
      </c>
      <c r="F49" s="3">
        <v>0.56736111111111109</v>
      </c>
      <c r="G49" s="3">
        <f t="shared" si="1"/>
        <v>0.82013888888888886</v>
      </c>
    </row>
    <row r="50" spans="1:11">
      <c r="A50" s="2">
        <v>296</v>
      </c>
      <c r="B50" s="2" t="s">
        <v>14</v>
      </c>
      <c r="C50" s="2">
        <v>2000</v>
      </c>
      <c r="D50" s="2" t="s">
        <v>8</v>
      </c>
      <c r="E50" s="3">
        <v>0.2902777777777778</v>
      </c>
      <c r="F50" s="3">
        <v>0.55277777777777781</v>
      </c>
      <c r="G50" s="3">
        <f t="shared" si="1"/>
        <v>0.84305555555555567</v>
      </c>
    </row>
    <row r="54" spans="1:11">
      <c r="B54" s="2" t="s">
        <v>198</v>
      </c>
      <c r="J54" t="s">
        <v>196</v>
      </c>
    </row>
    <row r="55" spans="1:11">
      <c r="A55" s="2" t="s">
        <v>180</v>
      </c>
      <c r="B55" s="2" t="s">
        <v>29</v>
      </c>
      <c r="C55" s="4">
        <v>1.9118055555555555</v>
      </c>
      <c r="I55" t="s">
        <v>180</v>
      </c>
      <c r="J55" t="s">
        <v>29</v>
      </c>
      <c r="K55" s="5">
        <v>2.2604166666666665</v>
      </c>
    </row>
    <row r="56" spans="1:11">
      <c r="B56" s="2" t="s">
        <v>199</v>
      </c>
      <c r="J56" t="s">
        <v>204</v>
      </c>
    </row>
    <row r="57" spans="1:11">
      <c r="B57" s="2" t="s">
        <v>200</v>
      </c>
      <c r="J57" t="s">
        <v>205</v>
      </c>
    </row>
    <row r="58" spans="1:11">
      <c r="B58" s="2" t="s">
        <v>201</v>
      </c>
      <c r="J58" t="s">
        <v>206</v>
      </c>
    </row>
    <row r="60" spans="1:11">
      <c r="A60" s="2" t="s">
        <v>181</v>
      </c>
      <c r="B60" s="2" t="s">
        <v>202</v>
      </c>
      <c r="C60" s="4">
        <v>2.0680555555555555</v>
      </c>
      <c r="I60" t="s">
        <v>181</v>
      </c>
      <c r="J60" t="s">
        <v>77</v>
      </c>
      <c r="K60" s="5">
        <v>2.3243055555555556</v>
      </c>
    </row>
    <row r="61" spans="1:11">
      <c r="B61" s="2" t="s">
        <v>139</v>
      </c>
      <c r="J61" t="s">
        <v>79</v>
      </c>
    </row>
    <row r="62" spans="1:11">
      <c r="B62" s="2" t="s">
        <v>137</v>
      </c>
      <c r="J62" t="s">
        <v>78</v>
      </c>
    </row>
    <row r="63" spans="1:11">
      <c r="B63" s="2" t="s">
        <v>154</v>
      </c>
      <c r="J63" t="s">
        <v>81</v>
      </c>
    </row>
    <row r="65" spans="1:3">
      <c r="A65" s="2" t="s">
        <v>188</v>
      </c>
      <c r="B65" s="2" t="s">
        <v>97</v>
      </c>
      <c r="C65" s="6">
        <v>4.2129629629629628E-2</v>
      </c>
    </row>
    <row r="66" spans="1:3">
      <c r="B66" s="2" t="s">
        <v>203</v>
      </c>
    </row>
    <row r="67" spans="1:3">
      <c r="B67" s="2" t="s">
        <v>117</v>
      </c>
    </row>
    <row r="68" spans="1:3">
      <c r="B68" s="2" t="s">
        <v>160</v>
      </c>
    </row>
  </sheetData>
  <sortState ref="A39:G50">
    <sortCondition ref="G28:G50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workbookViewId="0">
      <selection activeCell="L65" sqref="L65"/>
    </sheetView>
  </sheetViews>
  <sheetFormatPr defaultRowHeight="15"/>
  <cols>
    <col min="1" max="1" width="10.85546875" style="2" customWidth="1"/>
    <col min="2" max="2" width="18.42578125" style="2" customWidth="1"/>
    <col min="3" max="3" width="10" style="2" customWidth="1"/>
    <col min="4" max="5" width="10.140625" style="2" customWidth="1"/>
    <col min="6" max="6" width="10.5703125" style="2" customWidth="1"/>
    <col min="7" max="7" width="9.85546875" style="2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153</v>
      </c>
    </row>
    <row r="2" spans="1:7">
      <c r="A2" s="2">
        <v>1491</v>
      </c>
      <c r="B2" s="2" t="s">
        <v>140</v>
      </c>
      <c r="C2" s="2">
        <v>1998</v>
      </c>
      <c r="D2" s="2" t="s">
        <v>129</v>
      </c>
      <c r="E2" s="3">
        <v>0.19375000000000001</v>
      </c>
      <c r="F2" s="3">
        <v>0.43472222222222223</v>
      </c>
      <c r="G2" s="3">
        <f>SUM(E2:F2)</f>
        <v>0.62847222222222221</v>
      </c>
    </row>
    <row r="3" spans="1:7">
      <c r="A3" s="2">
        <v>366</v>
      </c>
      <c r="B3" s="2" t="s">
        <v>141</v>
      </c>
      <c r="C3" s="2">
        <v>1997</v>
      </c>
      <c r="D3" s="2" t="s">
        <v>129</v>
      </c>
      <c r="E3" s="3">
        <v>0.19791666666666666</v>
      </c>
      <c r="F3" s="3">
        <v>0.43333333333333335</v>
      </c>
      <c r="G3" s="3">
        <f>SUM(E3:F3)</f>
        <v>0.63124999999999998</v>
      </c>
    </row>
    <row r="4" spans="1:7">
      <c r="A4" s="2">
        <v>188</v>
      </c>
      <c r="B4" s="2" t="s">
        <v>75</v>
      </c>
      <c r="C4" s="2">
        <v>1998</v>
      </c>
      <c r="D4" s="2" t="s">
        <v>64</v>
      </c>
      <c r="E4" s="3">
        <v>0.23472222222222219</v>
      </c>
      <c r="F4" s="3">
        <v>0.46666666666666662</v>
      </c>
      <c r="G4" s="3">
        <f>SUM(E4:F4)</f>
        <v>0.70138888888888884</v>
      </c>
    </row>
    <row r="5" spans="1:7">
      <c r="A5" s="2">
        <v>273</v>
      </c>
      <c r="B5" s="2" t="s">
        <v>27</v>
      </c>
      <c r="C5" s="2">
        <v>1998</v>
      </c>
      <c r="D5" s="2" t="s">
        <v>24</v>
      </c>
      <c r="E5" s="3">
        <v>0.3034722222222222</v>
      </c>
      <c r="F5" s="3">
        <v>0.51666666666666672</v>
      </c>
      <c r="G5" s="3">
        <f>SUM(E5:F5)</f>
        <v>0.82013888888888897</v>
      </c>
    </row>
    <row r="6" spans="1:7">
      <c r="A6" s="2" t="s">
        <v>15</v>
      </c>
    </row>
    <row r="19" spans="1:7">
      <c r="A19" s="2" t="s">
        <v>16</v>
      </c>
    </row>
    <row r="20" spans="1:7">
      <c r="A20" s="2">
        <v>5203</v>
      </c>
      <c r="B20" s="2" t="s">
        <v>76</v>
      </c>
      <c r="C20" s="2">
        <v>1998</v>
      </c>
      <c r="D20" s="2" t="s">
        <v>77</v>
      </c>
      <c r="E20" s="3">
        <v>0.21111111111111111</v>
      </c>
      <c r="F20" s="3">
        <v>0.50555555555555554</v>
      </c>
      <c r="G20" s="3">
        <f>SUM(E20:F20)</f>
        <v>0.71666666666666667</v>
      </c>
    </row>
    <row r="24" spans="1:7" ht="13.5" customHeight="1"/>
    <row r="25" spans="1:7" hidden="1"/>
    <row r="26" spans="1:7" hidden="1"/>
    <row r="27" spans="1:7" hidden="1"/>
    <row r="28" spans="1:7" ht="6.75" hidden="1" customHeight="1"/>
    <row r="29" spans="1:7" hidden="1"/>
    <row r="30" spans="1:7" hidden="1"/>
    <row r="31" spans="1:7" hidden="1"/>
    <row r="32" spans="1:7" hidden="1"/>
    <row r="33" spans="1:7" hidden="1"/>
    <row r="34" spans="1:7" hidden="1"/>
    <row r="35" spans="1:7" hidden="1"/>
    <row r="36" spans="1:7" hidden="1"/>
    <row r="37" spans="1:7">
      <c r="A37" s="2" t="s">
        <v>17</v>
      </c>
      <c r="G37" s="2" t="s">
        <v>153</v>
      </c>
    </row>
    <row r="38" spans="1:7">
      <c r="E38" s="3"/>
    </row>
    <row r="39" spans="1:7">
      <c r="A39" s="2">
        <v>1008</v>
      </c>
      <c r="B39" s="2" t="s">
        <v>21</v>
      </c>
      <c r="C39" s="2">
        <v>1996</v>
      </c>
      <c r="D39" s="2" t="s">
        <v>8</v>
      </c>
      <c r="E39" s="3">
        <v>0.22222222222222221</v>
      </c>
      <c r="F39" s="3">
        <v>0.41666666666666669</v>
      </c>
      <c r="G39" s="3">
        <f>SUM(E39:F39)</f>
        <v>0.63888888888888884</v>
      </c>
    </row>
    <row r="40" spans="1:7">
      <c r="A40" s="2">
        <v>2174</v>
      </c>
      <c r="B40" s="2" t="s">
        <v>142</v>
      </c>
      <c r="C40" s="2">
        <v>1996</v>
      </c>
      <c r="D40" s="2" t="s">
        <v>129</v>
      </c>
      <c r="E40" s="3">
        <v>0.22500000000000001</v>
      </c>
      <c r="F40" s="3">
        <v>0.44166666666666665</v>
      </c>
      <c r="G40" s="3">
        <f>SUM(E40:F40)</f>
        <v>0.66666666666666663</v>
      </c>
    </row>
    <row r="41" spans="1:7">
      <c r="A41" s="2">
        <v>2178</v>
      </c>
      <c r="B41" s="2" t="s">
        <v>126</v>
      </c>
      <c r="C41" s="2">
        <v>1995</v>
      </c>
      <c r="D41" s="2" t="s">
        <v>8</v>
      </c>
      <c r="E41" s="3">
        <v>0.22013888888888888</v>
      </c>
      <c r="F41" s="3">
        <v>0.45</v>
      </c>
      <c r="G41" s="3">
        <f>SUM(E41:F41)</f>
        <v>0.67013888888888884</v>
      </c>
    </row>
    <row r="42" spans="1:7">
      <c r="A42" s="2">
        <v>115</v>
      </c>
      <c r="B42" s="2" t="s">
        <v>22</v>
      </c>
      <c r="C42" s="2">
        <v>1996</v>
      </c>
      <c r="D42" s="2" t="s">
        <v>8</v>
      </c>
      <c r="E42" s="3">
        <v>0.23541666666666669</v>
      </c>
      <c r="F42" s="3">
        <v>0.44027777777777777</v>
      </c>
      <c r="G42" s="3">
        <f>SUM(E42:F42)</f>
        <v>0.67569444444444449</v>
      </c>
    </row>
    <row r="43" spans="1:7">
      <c r="A43" s="2">
        <v>183</v>
      </c>
      <c r="B43" s="2" t="s">
        <v>20</v>
      </c>
      <c r="C43" s="2">
        <v>1996</v>
      </c>
      <c r="D43" s="2" t="s">
        <v>8</v>
      </c>
      <c r="E43" s="3">
        <v>0.20902777777777778</v>
      </c>
      <c r="F43" s="2" t="s">
        <v>179</v>
      </c>
    </row>
    <row r="47" spans="1:7" ht="2.25" customHeight="1"/>
    <row r="48" spans="1:7" hidden="1"/>
    <row r="49" spans="1:7" hidden="1"/>
    <row r="50" spans="1:7" hidden="1"/>
    <row r="51" spans="1:7" hidden="1"/>
    <row r="52" spans="1:7" hidden="1"/>
    <row r="53" spans="1:7" hidden="1"/>
    <row r="54" spans="1:7" hidden="1"/>
    <row r="55" spans="1:7" hidden="1"/>
    <row r="56" spans="1:7" hidden="1"/>
    <row r="57" spans="1:7">
      <c r="A57" s="2" t="s">
        <v>18</v>
      </c>
    </row>
    <row r="58" spans="1:7">
      <c r="A58" s="2">
        <v>187</v>
      </c>
      <c r="B58" s="2" t="s">
        <v>168</v>
      </c>
      <c r="C58" s="2">
        <v>1996</v>
      </c>
      <c r="D58" s="2" t="s">
        <v>29</v>
      </c>
      <c r="E58" s="3">
        <v>0.25416666666666665</v>
      </c>
      <c r="F58" s="3">
        <v>0.59375</v>
      </c>
      <c r="G58" s="3">
        <f>SUM(E58:F58)</f>
        <v>0.84791666666666665</v>
      </c>
    </row>
    <row r="59" spans="1:7">
      <c r="A59" s="2">
        <v>423</v>
      </c>
      <c r="B59" s="2" t="s">
        <v>19</v>
      </c>
      <c r="C59" s="2">
        <v>1996</v>
      </c>
      <c r="D59" s="2" t="s">
        <v>8</v>
      </c>
      <c r="E59" s="3">
        <v>0.38194444444444442</v>
      </c>
      <c r="F59" s="3">
        <v>0.61319444444444449</v>
      </c>
      <c r="G59" s="3">
        <f>SUM(E59:F59)</f>
        <v>0.99513888888888891</v>
      </c>
    </row>
  </sheetData>
  <sortState ref="A58:G59">
    <sortCondition ref="G58:G59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C44" sqref="C44"/>
    </sheetView>
  </sheetViews>
  <sheetFormatPr defaultRowHeight="15"/>
  <cols>
    <col min="1" max="1" width="10.7109375" style="2" customWidth="1"/>
    <col min="2" max="2" width="26" style="2" bestFit="1" customWidth="1"/>
    <col min="3" max="6" width="9.140625" style="2"/>
    <col min="7" max="7" width="13.28515625" style="2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153</v>
      </c>
    </row>
    <row r="2" spans="1:7">
      <c r="A2" s="2">
        <v>134</v>
      </c>
      <c r="B2" s="2" t="s">
        <v>62</v>
      </c>
      <c r="C2" s="2">
        <v>1992</v>
      </c>
      <c r="D2" s="2" t="s">
        <v>52</v>
      </c>
      <c r="E2" s="3">
        <v>0.22291666666666665</v>
      </c>
      <c r="F2" s="3">
        <v>0.40138888888888885</v>
      </c>
      <c r="G2" s="3">
        <f t="shared" ref="G2:G9" si="0">SUM(E2:F2)</f>
        <v>0.62430555555555545</v>
      </c>
    </row>
    <row r="3" spans="1:7">
      <c r="A3" s="2">
        <v>201</v>
      </c>
      <c r="B3" s="2" t="s">
        <v>136</v>
      </c>
      <c r="C3" s="2">
        <v>1985</v>
      </c>
      <c r="D3" s="2" t="s">
        <v>129</v>
      </c>
      <c r="E3" s="3">
        <v>0.22847222222222222</v>
      </c>
      <c r="F3" s="3">
        <v>0.39930555555555558</v>
      </c>
      <c r="G3" s="3">
        <f t="shared" si="0"/>
        <v>0.62777777777777777</v>
      </c>
    </row>
    <row r="4" spans="1:7">
      <c r="A4" s="2">
        <v>2200</v>
      </c>
      <c r="B4" s="2" t="s">
        <v>125</v>
      </c>
      <c r="C4" s="2">
        <v>1965</v>
      </c>
      <c r="D4" s="2" t="s">
        <v>8</v>
      </c>
      <c r="E4" s="3">
        <v>0.25763888888888892</v>
      </c>
      <c r="F4" s="3">
        <v>0.51180555555555551</v>
      </c>
      <c r="G4" s="3">
        <f t="shared" si="0"/>
        <v>0.76944444444444438</v>
      </c>
    </row>
    <row r="5" spans="1:7">
      <c r="A5" s="2">
        <v>2171</v>
      </c>
      <c r="B5" s="2" t="s">
        <v>106</v>
      </c>
      <c r="C5" s="2">
        <v>1979</v>
      </c>
      <c r="D5" s="2" t="s">
        <v>97</v>
      </c>
      <c r="E5" s="3">
        <v>0.31805555555555554</v>
      </c>
      <c r="F5" s="3">
        <v>0.46597222222222223</v>
      </c>
      <c r="G5" s="3">
        <f t="shared" si="0"/>
        <v>0.78402777777777777</v>
      </c>
    </row>
    <row r="6" spans="1:7">
      <c r="A6" s="2">
        <v>3213</v>
      </c>
      <c r="B6" s="2" t="s">
        <v>124</v>
      </c>
      <c r="C6" s="2">
        <v>1962</v>
      </c>
      <c r="D6" s="2" t="s">
        <v>8</v>
      </c>
      <c r="E6" s="3">
        <v>0.2590277777777778</v>
      </c>
      <c r="F6" s="3">
        <v>0.53055555555555556</v>
      </c>
      <c r="G6" s="3">
        <f t="shared" si="0"/>
        <v>0.7895833333333333</v>
      </c>
    </row>
    <row r="7" spans="1:7">
      <c r="A7" s="2">
        <v>702</v>
      </c>
      <c r="B7" s="2" t="s">
        <v>93</v>
      </c>
      <c r="C7" s="2">
        <v>1972</v>
      </c>
      <c r="D7" s="2" t="s">
        <v>77</v>
      </c>
      <c r="E7" s="3">
        <v>0.31180555555555556</v>
      </c>
      <c r="F7" s="3">
        <v>0.48194444444444445</v>
      </c>
      <c r="G7" s="3">
        <f t="shared" si="0"/>
        <v>0.79374999999999996</v>
      </c>
    </row>
    <row r="8" spans="1:7">
      <c r="A8" s="2">
        <v>2175</v>
      </c>
      <c r="B8" s="2" t="s">
        <v>50</v>
      </c>
      <c r="C8" s="2">
        <v>1972</v>
      </c>
      <c r="D8" s="2" t="s">
        <v>29</v>
      </c>
      <c r="E8" s="3">
        <v>0.32430555555555557</v>
      </c>
      <c r="F8" s="3">
        <v>0.49791666666666662</v>
      </c>
      <c r="G8" s="3">
        <f t="shared" si="0"/>
        <v>0.82222222222222219</v>
      </c>
    </row>
    <row r="9" spans="1:7">
      <c r="A9" s="2">
        <v>144</v>
      </c>
      <c r="B9" s="2" t="s">
        <v>92</v>
      </c>
      <c r="C9" s="2">
        <v>1972</v>
      </c>
      <c r="D9" s="2" t="s">
        <v>77</v>
      </c>
      <c r="E9" s="3">
        <v>0.33819444444444446</v>
      </c>
      <c r="F9" s="3">
        <v>0.52430555555555558</v>
      </c>
      <c r="G9" s="3">
        <f t="shared" si="0"/>
        <v>0.86250000000000004</v>
      </c>
    </row>
    <row r="10" spans="1:7">
      <c r="A10" s="2">
        <v>4109</v>
      </c>
      <c r="B10" s="2" t="s">
        <v>110</v>
      </c>
      <c r="C10" s="2">
        <v>1975</v>
      </c>
      <c r="D10" s="2" t="s">
        <v>97</v>
      </c>
      <c r="E10" s="3">
        <v>0.35972222222222222</v>
      </c>
      <c r="F10" s="3">
        <v>0.69166666666666676</v>
      </c>
      <c r="G10" s="3">
        <v>1.0513888888888889</v>
      </c>
    </row>
    <row r="16" spans="1:7" ht="7.5" customHeight="1"/>
    <row r="17" spans="1:6" hidden="1"/>
    <row r="18" spans="1:6" hidden="1"/>
    <row r="19" spans="1:6" hidden="1"/>
    <row r="20" spans="1:6" hidden="1"/>
    <row r="21" spans="1:6" hidden="1"/>
    <row r="22" spans="1:6" hidden="1"/>
    <row r="23" spans="1:6" hidden="1"/>
    <row r="24" spans="1:6" hidden="1"/>
    <row r="25" spans="1:6">
      <c r="A25" s="2">
        <v>1023</v>
      </c>
      <c r="B25" s="2" t="s">
        <v>91</v>
      </c>
      <c r="C25" s="2">
        <v>1970</v>
      </c>
      <c r="D25" s="2" t="s">
        <v>77</v>
      </c>
      <c r="E25" s="3">
        <v>0.33055555555555555</v>
      </c>
      <c r="F25" s="3">
        <v>0.70347222222222217</v>
      </c>
    </row>
    <row r="26" spans="1:6">
      <c r="A26" s="2">
        <v>78</v>
      </c>
      <c r="B26" s="2" t="s">
        <v>167</v>
      </c>
      <c r="D26" s="2" t="s">
        <v>29</v>
      </c>
      <c r="E26" s="3">
        <v>0.26458333333333334</v>
      </c>
      <c r="F26" s="3">
        <v>0.57638888888888895</v>
      </c>
    </row>
    <row r="27" spans="1:6">
      <c r="E27" s="3"/>
    </row>
  </sheetData>
  <sortState ref="A2:G10">
    <sortCondition ref="G2:G10"/>
  </sortState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0.korcsoport</vt:lpstr>
      <vt:lpstr>1.korcsoport</vt:lpstr>
      <vt:lpstr>2.korcsoport</vt:lpstr>
      <vt:lpstr>3.korcsoport</vt:lpstr>
      <vt:lpstr>4.korcsoport</vt:lpstr>
      <vt:lpstr>ifi-junior</vt:lpstr>
      <vt:lpstr>felnőtt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Sóti</dc:creator>
  <cp:lastModifiedBy>István</cp:lastModifiedBy>
  <cp:lastPrinted>2014-02-22T12:46:52Z</cp:lastPrinted>
  <dcterms:created xsi:type="dcterms:W3CDTF">2014-02-20T20:26:09Z</dcterms:created>
  <dcterms:modified xsi:type="dcterms:W3CDTF">2014-02-23T09:12:28Z</dcterms:modified>
</cp:coreProperties>
</file>