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<sst xmlns="http://schemas.openxmlformats.org/spreadsheetml/2006/main" count="368" uniqueCount="180">
  <si>
    <t>Korcsoportok</t>
  </si>
  <si>
    <t>NÉV</t>
  </si>
  <si>
    <t>Rajtszám</t>
  </si>
  <si>
    <t>EGYESÜLET</t>
  </si>
  <si>
    <t>FUTÁS</t>
  </si>
  <si>
    <t xml:space="preserve">ÚSZÁS </t>
  </si>
  <si>
    <t>ÖSSZIDŐ</t>
  </si>
  <si>
    <t>KEZDŐK</t>
  </si>
  <si>
    <t>1.000 m</t>
  </si>
  <si>
    <t>100 m</t>
  </si>
  <si>
    <t>Serdülő</t>
  </si>
  <si>
    <t>1</t>
  </si>
  <si>
    <t>Fóthi Zoltán</t>
  </si>
  <si>
    <t>ORTRI</t>
  </si>
  <si>
    <t>Gyermek</t>
  </si>
  <si>
    <t>Lengyel Boglárka</t>
  </si>
  <si>
    <t>Újonc</t>
  </si>
  <si>
    <t>Bíró Barnabás</t>
  </si>
  <si>
    <t>Perczel DSE</t>
  </si>
  <si>
    <t>2</t>
  </si>
  <si>
    <t>Meszlényi Martin</t>
  </si>
  <si>
    <t>HÓD TRI</t>
  </si>
  <si>
    <t>500 m</t>
  </si>
  <si>
    <t>50 m</t>
  </si>
  <si>
    <t>Wolf Milán</t>
  </si>
  <si>
    <t>Hód TRI</t>
  </si>
  <si>
    <t>Jámbor Márton</t>
  </si>
  <si>
    <t>Mogyi Se</t>
  </si>
  <si>
    <t>3</t>
  </si>
  <si>
    <t>Buzsáki Barna</t>
  </si>
  <si>
    <t>BBSC Balatonboglár</t>
  </si>
  <si>
    <t>4</t>
  </si>
  <si>
    <t>Dobos Zsolt</t>
  </si>
  <si>
    <t>Csepel Dolphins</t>
  </si>
  <si>
    <t>5</t>
  </si>
  <si>
    <t>Zsohár Ádám</t>
  </si>
  <si>
    <t>6</t>
  </si>
  <si>
    <t>Puskás Zsombor</t>
  </si>
  <si>
    <t>Szekszárd</t>
  </si>
  <si>
    <t>7</t>
  </si>
  <si>
    <t>Jucha Soma</t>
  </si>
  <si>
    <t xml:space="preserve"> </t>
  </si>
  <si>
    <t>V K</t>
  </si>
  <si>
    <t>Arató Gergő</t>
  </si>
  <si>
    <t>Dynamic Tc</t>
  </si>
  <si>
    <t>Peszleg Dominika</t>
  </si>
  <si>
    <t>Horváth Karolina</t>
  </si>
  <si>
    <t>Nagy Cintia</t>
  </si>
  <si>
    <t>Kiszely Boglárka</t>
  </si>
  <si>
    <t>Leier Kata</t>
  </si>
  <si>
    <t>Lengyel Renáta</t>
  </si>
  <si>
    <t>ORTI</t>
  </si>
  <si>
    <t xml:space="preserve">Fábián Viktória </t>
  </si>
  <si>
    <t>TVSE Tatabánya</t>
  </si>
  <si>
    <t>8</t>
  </si>
  <si>
    <t>Eperjesi Kíra</t>
  </si>
  <si>
    <t>HELIX SE</t>
  </si>
  <si>
    <t>9</t>
  </si>
  <si>
    <t>Knapp Róza</t>
  </si>
  <si>
    <t>Főglei Liza Kató</t>
  </si>
  <si>
    <t>11</t>
  </si>
  <si>
    <t>Knapp Flóra</t>
  </si>
  <si>
    <t>Újonc fiú</t>
  </si>
  <si>
    <t>200 m</t>
  </si>
  <si>
    <t>Tóth Domonkos</t>
  </si>
  <si>
    <t>Karai Levente</t>
  </si>
  <si>
    <t>Virágh Dávid</t>
  </si>
  <si>
    <t>Főglein Simon</t>
  </si>
  <si>
    <t>Jucha Csanád</t>
  </si>
  <si>
    <t>Tápai Balázs</t>
  </si>
  <si>
    <t xml:space="preserve">Barta Balázs </t>
  </si>
  <si>
    <t>Mogyi se</t>
  </si>
  <si>
    <t>Tóth Balázs</t>
  </si>
  <si>
    <t>Kiss Balázs</t>
  </si>
  <si>
    <t>HELIX</t>
  </si>
  <si>
    <t>10</t>
  </si>
  <si>
    <t>Mucsi Tamás</t>
  </si>
  <si>
    <t>Vörös Béla</t>
  </si>
  <si>
    <t>Fábián Szilvia</t>
  </si>
  <si>
    <t>Simon Szimonetta</t>
  </si>
  <si>
    <t>Hangya Adrienn</t>
  </si>
  <si>
    <t>ANONYM SE</t>
  </si>
  <si>
    <t>Tarr Tamara</t>
  </si>
  <si>
    <t>Tumpek Fanni</t>
  </si>
  <si>
    <t>Dinamic TC</t>
  </si>
  <si>
    <t>Supermini fiú</t>
  </si>
  <si>
    <t>Supermini lány</t>
  </si>
  <si>
    <t>Újonc lány</t>
  </si>
  <si>
    <t>1.500 m</t>
  </si>
  <si>
    <t>300 m</t>
  </si>
  <si>
    <t>Karai Botond</t>
  </si>
  <si>
    <t>Mogyi Se Baja</t>
  </si>
  <si>
    <t>Fábián József</t>
  </si>
  <si>
    <t>TVSE Ttabánya</t>
  </si>
  <si>
    <t>Kelemen Dávid</t>
  </si>
  <si>
    <t>Wolf Ede Márkó</t>
  </si>
  <si>
    <t>Hód Tri</t>
  </si>
  <si>
    <t>Papp Tamás</t>
  </si>
  <si>
    <t>Soós Gergő</t>
  </si>
  <si>
    <t>Mészáros Viktor</t>
  </si>
  <si>
    <t>Rózsa Dániel</t>
  </si>
  <si>
    <t>Nagy Botond</t>
  </si>
  <si>
    <t>Csótár Máté</t>
  </si>
  <si>
    <t>12</t>
  </si>
  <si>
    <t>András Dávid</t>
  </si>
  <si>
    <t>13</t>
  </si>
  <si>
    <t>Kiszely Milán</t>
  </si>
  <si>
    <t>VK</t>
  </si>
  <si>
    <t>Arató Balázs</t>
  </si>
  <si>
    <t>Gyermek fiú</t>
  </si>
  <si>
    <t>Szerdahelyi Szonja</t>
  </si>
  <si>
    <t>Benedek Csenge</t>
  </si>
  <si>
    <t xml:space="preserve">Barta Sára </t>
  </si>
  <si>
    <t>Mogyi  SE</t>
  </si>
  <si>
    <t>Cseri Bettina</t>
  </si>
  <si>
    <t>Gila Gréta</t>
  </si>
  <si>
    <t>Gyermek lány</t>
  </si>
  <si>
    <t>2.500 m</t>
  </si>
  <si>
    <t>Bujdosó Ferenc</t>
  </si>
  <si>
    <t>Nagy Máté</t>
  </si>
  <si>
    <t>Virágh Csaba</t>
  </si>
  <si>
    <t>Oberling Krisztián</t>
  </si>
  <si>
    <t>Bódai Márkó</t>
  </si>
  <si>
    <t>Vörös Kornél</t>
  </si>
  <si>
    <t>Hód  Tri</t>
  </si>
  <si>
    <t>Serdülő fiú</t>
  </si>
  <si>
    <t>Nagy Krisztina</t>
  </si>
  <si>
    <t>Zákányi Eszter</t>
  </si>
  <si>
    <t>Nagy Klaudia</t>
  </si>
  <si>
    <t>Szántó Lili</t>
  </si>
  <si>
    <t>Serdülő lány</t>
  </si>
  <si>
    <t>4.700 m</t>
  </si>
  <si>
    <t>750 m</t>
  </si>
  <si>
    <t>Oberling József</t>
  </si>
  <si>
    <t>Tumpek Péter</t>
  </si>
  <si>
    <t>IFI fiú</t>
  </si>
  <si>
    <t>9.200 m</t>
  </si>
  <si>
    <t>Csengeri Balázs</t>
  </si>
  <si>
    <t>Zákányi Tamás</t>
  </si>
  <si>
    <t>Kiss László</t>
  </si>
  <si>
    <t>Szél Bálint</t>
  </si>
  <si>
    <t>Csankó Dávid</t>
  </si>
  <si>
    <t>Junior fiú</t>
  </si>
  <si>
    <t>Szabó Rebeka</t>
  </si>
  <si>
    <t>Arató Csilla</t>
  </si>
  <si>
    <t>Junior lány</t>
  </si>
  <si>
    <t>ffi</t>
  </si>
  <si>
    <t>Csányi Róbert</t>
  </si>
  <si>
    <t>Szabó László</t>
  </si>
  <si>
    <t>Gyurka Zoltán</t>
  </si>
  <si>
    <t>Jucha Árpád</t>
  </si>
  <si>
    <t>Demcsák Attila</t>
  </si>
  <si>
    <t>EASY STAR</t>
  </si>
  <si>
    <t>Baranyai András</t>
  </si>
  <si>
    <t>Márkus István</t>
  </si>
  <si>
    <t>0:39.38</t>
  </si>
  <si>
    <t>Felnőtt ffi</t>
  </si>
  <si>
    <t>nő</t>
  </si>
  <si>
    <t>Aratóné Csilla</t>
  </si>
  <si>
    <t>Dynamyc TC</t>
  </si>
  <si>
    <t>Felnőtt nő</t>
  </si>
  <si>
    <t>Klem Zsolt</t>
  </si>
  <si>
    <t>Kárpáti József</t>
  </si>
  <si>
    <t>Zákányi József</t>
  </si>
  <si>
    <t>Kollár József</t>
  </si>
  <si>
    <t>Kecel</t>
  </si>
  <si>
    <t>Pap László</t>
  </si>
  <si>
    <t>Senior"A"</t>
  </si>
  <si>
    <t>"B"</t>
  </si>
  <si>
    <t>Palkó János</t>
  </si>
  <si>
    <t>Metzger Gábor</t>
  </si>
  <si>
    <t>Dynamic TC</t>
  </si>
  <si>
    <t>Nagy Zoltán</t>
  </si>
  <si>
    <t>Szélné Bajor Ágnes</t>
  </si>
  <si>
    <t>Kapitány Krisztina</t>
  </si>
  <si>
    <t>Fröhlich Henrik</t>
  </si>
  <si>
    <t>Veterán"A"</t>
  </si>
  <si>
    <t xml:space="preserve">                        </t>
  </si>
  <si>
    <t>F.A.</t>
  </si>
  <si>
    <t xml:space="preserve">Felkészülési verseny Bonyhád 2011. február 20.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</si>
</sst>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:ss"/>
    <numFmt numFmtId="165" formatCode="[$-40E]yyyy\.\ mmmm\ d\."/>
  </numFmts>
  <fonts count="22"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view="pageLayout" workbookViewId="0" topLeftCell="A1">
      <selection activeCell="G19" sqref="G19"/>
    </sheetView>
  </sheetViews>
  <sheetFormatPr defaultColWidth="9.140625" defaultRowHeight="15"/>
  <cols>
    <col min="1" max="1" width="12.28125" style="0" customWidth="1"/>
    <col min="2" max="2" width="7.140625" style="0" customWidth="1"/>
    <col min="3" max="3" width="18.421875" style="0" customWidth="1"/>
    <col min="4" max="4" width="9.57421875" style="26" customWidth="1"/>
    <col min="5" max="5" width="14.421875" style="0" customWidth="1"/>
    <col min="7" max="7" width="14.57421875" style="0" customWidth="1"/>
    <col min="8" max="8" width="12.28125" style="0" customWidth="1"/>
  </cols>
  <sheetData>
    <row r="1" spans="1:8" ht="18.75">
      <c r="A1" s="29" t="s">
        <v>179</v>
      </c>
      <c r="B1" s="29"/>
      <c r="C1" s="29"/>
      <c r="D1" s="29"/>
      <c r="E1" s="29"/>
      <c r="F1" s="29"/>
      <c r="G1" s="29"/>
      <c r="H1" s="29"/>
    </row>
    <row r="2" spans="1:8" ht="31.5">
      <c r="A2" s="28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5.75">
      <c r="A3" s="1" t="s">
        <v>7</v>
      </c>
      <c r="B3" s="2"/>
      <c r="C3" s="3"/>
      <c r="D3" s="3"/>
      <c r="E3" s="3"/>
      <c r="F3" s="4" t="s">
        <v>8</v>
      </c>
      <c r="G3" s="4" t="s">
        <v>9</v>
      </c>
      <c r="H3" s="3"/>
    </row>
    <row r="4" spans="1:8" ht="15.75">
      <c r="A4" s="5" t="s">
        <v>10</v>
      </c>
      <c r="B4" s="6" t="s">
        <v>11</v>
      </c>
      <c r="C4" s="7" t="s">
        <v>12</v>
      </c>
      <c r="D4" s="8">
        <v>19</v>
      </c>
      <c r="E4" s="8" t="s">
        <v>13</v>
      </c>
      <c r="F4" s="9">
        <v>0.002361111111111111</v>
      </c>
      <c r="G4" s="9">
        <v>0.0012731481481481483</v>
      </c>
      <c r="H4" s="10">
        <f>SUM(F4:G4)</f>
        <v>0.0036342592592592594</v>
      </c>
    </row>
    <row r="5" spans="1:8" ht="15.75">
      <c r="A5" s="5"/>
      <c r="B5" s="6"/>
      <c r="C5" s="7"/>
      <c r="D5" s="8"/>
      <c r="E5" s="8"/>
      <c r="F5" s="9"/>
      <c r="G5" s="9"/>
      <c r="H5" s="10"/>
    </row>
    <row r="6" spans="1:8" ht="15.75">
      <c r="A6" s="7" t="s">
        <v>14</v>
      </c>
      <c r="B6" s="6" t="s">
        <v>11</v>
      </c>
      <c r="C6" s="7" t="s">
        <v>15</v>
      </c>
      <c r="D6" s="8">
        <v>20</v>
      </c>
      <c r="E6" s="8" t="s">
        <v>13</v>
      </c>
      <c r="F6" s="9">
        <v>0.0038425925925925923</v>
      </c>
      <c r="G6" s="9">
        <v>0.0016087962962962963</v>
      </c>
      <c r="H6" s="10">
        <f>SUM(F6:G6)</f>
        <v>0.005451388888888888</v>
      </c>
    </row>
    <row r="7" spans="1:8" ht="15.75">
      <c r="A7" s="7"/>
      <c r="B7" s="6"/>
      <c r="C7" s="7"/>
      <c r="D7" s="8"/>
      <c r="E7" s="8"/>
      <c r="F7" s="9"/>
      <c r="G7" s="9"/>
      <c r="H7" s="10"/>
    </row>
    <row r="8" spans="1:8" ht="15.75">
      <c r="A8" s="5" t="s">
        <v>16</v>
      </c>
      <c r="B8" s="6" t="s">
        <v>11</v>
      </c>
      <c r="C8" s="7" t="s">
        <v>17</v>
      </c>
      <c r="D8" s="8">
        <v>7</v>
      </c>
      <c r="E8" s="8" t="s">
        <v>18</v>
      </c>
      <c r="F8" s="9">
        <v>0.003263888888888889</v>
      </c>
      <c r="G8" s="9">
        <v>0.0009722222222222221</v>
      </c>
      <c r="H8" s="10">
        <f>SUM(F8:G8)</f>
        <v>0.0042361111111111115</v>
      </c>
    </row>
    <row r="9" spans="1:8" ht="15.75">
      <c r="A9" s="7"/>
      <c r="B9" s="6" t="s">
        <v>19</v>
      </c>
      <c r="C9" s="5" t="s">
        <v>20</v>
      </c>
      <c r="D9" s="8">
        <v>41</v>
      </c>
      <c r="E9" s="11" t="s">
        <v>21</v>
      </c>
      <c r="F9" s="9">
        <v>0.002997685185185185</v>
      </c>
      <c r="G9" s="9">
        <v>0.0013425925925925925</v>
      </c>
      <c r="H9" s="10">
        <f>SUM(F9:G9)</f>
        <v>0.004340277777777777</v>
      </c>
    </row>
    <row r="10" spans="1:8" ht="15">
      <c r="A10" s="12"/>
      <c r="B10" s="12"/>
      <c r="C10" s="12"/>
      <c r="D10" s="24"/>
      <c r="E10" s="12"/>
      <c r="F10" s="12"/>
      <c r="G10" s="12"/>
      <c r="H10" s="12"/>
    </row>
    <row r="11" spans="1:8" ht="15.75">
      <c r="A11" s="13" t="s">
        <v>85</v>
      </c>
      <c r="B11" s="2"/>
      <c r="C11" s="3"/>
      <c r="D11" s="3"/>
      <c r="E11" s="3"/>
      <c r="F11" s="4" t="s">
        <v>22</v>
      </c>
      <c r="G11" s="4" t="s">
        <v>23</v>
      </c>
      <c r="H11" s="3"/>
    </row>
    <row r="12" spans="1:8" ht="15.75">
      <c r="A12" s="13"/>
      <c r="B12" s="6" t="s">
        <v>11</v>
      </c>
      <c r="C12" s="5" t="s">
        <v>24</v>
      </c>
      <c r="D12" s="8">
        <v>43</v>
      </c>
      <c r="E12" s="11" t="s">
        <v>25</v>
      </c>
      <c r="F12" s="9">
        <v>0.0012152777777777778</v>
      </c>
      <c r="G12" s="9">
        <v>0.0004513888888888889</v>
      </c>
      <c r="H12" s="10">
        <f aca="true" t="shared" si="0" ref="H12:H18">SUM(F12:G12)</f>
        <v>0.0016666666666666668</v>
      </c>
    </row>
    <row r="13" spans="1:8" ht="15.75">
      <c r="A13" s="7"/>
      <c r="B13" s="6" t="s">
        <v>19</v>
      </c>
      <c r="C13" s="7" t="s">
        <v>26</v>
      </c>
      <c r="D13" s="8">
        <v>28</v>
      </c>
      <c r="E13" s="8" t="s">
        <v>27</v>
      </c>
      <c r="F13" s="9">
        <v>0.0012268518518518518</v>
      </c>
      <c r="G13" s="9">
        <v>0.0005092592592592592</v>
      </c>
      <c r="H13" s="10">
        <f t="shared" si="0"/>
        <v>0.001736111111111111</v>
      </c>
    </row>
    <row r="14" spans="1:8" ht="15.75">
      <c r="A14" s="7"/>
      <c r="B14" s="6" t="s">
        <v>28</v>
      </c>
      <c r="C14" s="5" t="s">
        <v>29</v>
      </c>
      <c r="D14" s="8">
        <v>33</v>
      </c>
      <c r="E14" s="11" t="s">
        <v>30</v>
      </c>
      <c r="F14" s="9">
        <v>0.001261574074074074</v>
      </c>
      <c r="G14" s="9">
        <v>0.00048611111111111104</v>
      </c>
      <c r="H14" s="10">
        <f t="shared" si="0"/>
        <v>0.001747685185185185</v>
      </c>
    </row>
    <row r="15" spans="1:8" ht="15.75">
      <c r="A15" s="7"/>
      <c r="B15" s="6" t="s">
        <v>31</v>
      </c>
      <c r="C15" s="5" t="s">
        <v>32</v>
      </c>
      <c r="D15" s="8">
        <v>6</v>
      </c>
      <c r="E15" s="11" t="s">
        <v>33</v>
      </c>
      <c r="F15" s="9">
        <v>0.0015046296296296294</v>
      </c>
      <c r="G15" s="9">
        <v>0.0005324074074074074</v>
      </c>
      <c r="H15" s="10">
        <f t="shared" si="0"/>
        <v>0.002037037037037037</v>
      </c>
    </row>
    <row r="16" spans="1:8" ht="15.75">
      <c r="A16" s="7"/>
      <c r="B16" s="6" t="s">
        <v>34</v>
      </c>
      <c r="C16" s="5" t="s">
        <v>35</v>
      </c>
      <c r="D16" s="8">
        <v>8</v>
      </c>
      <c r="E16" s="11" t="s">
        <v>33</v>
      </c>
      <c r="F16" s="9">
        <v>0.0015162037037037036</v>
      </c>
      <c r="G16" s="9">
        <v>0.0005324074074074074</v>
      </c>
      <c r="H16" s="10">
        <f t="shared" si="0"/>
        <v>0.0020486111111111113</v>
      </c>
    </row>
    <row r="17" spans="1:8" ht="15.75">
      <c r="A17" s="7"/>
      <c r="B17" s="6" t="s">
        <v>36</v>
      </c>
      <c r="C17" s="7" t="s">
        <v>37</v>
      </c>
      <c r="D17" s="8">
        <v>80</v>
      </c>
      <c r="E17" s="8" t="s">
        <v>38</v>
      </c>
      <c r="F17" s="9">
        <v>0.001400462962962963</v>
      </c>
      <c r="G17" s="9">
        <v>0.0006712962962962962</v>
      </c>
      <c r="H17" s="10">
        <f t="shared" si="0"/>
        <v>0.0020717592592592593</v>
      </c>
    </row>
    <row r="18" spans="1:8" ht="15.75">
      <c r="A18" s="7"/>
      <c r="B18" s="6" t="s">
        <v>39</v>
      </c>
      <c r="C18" s="7" t="s">
        <v>40</v>
      </c>
      <c r="D18" s="8">
        <v>86</v>
      </c>
      <c r="E18" s="8" t="s">
        <v>25</v>
      </c>
      <c r="F18" s="14">
        <v>0.0016782407407407406</v>
      </c>
      <c r="G18" s="9">
        <v>0.0011921296296296296</v>
      </c>
      <c r="H18" s="10">
        <f t="shared" si="0"/>
        <v>0.0028703703703703703</v>
      </c>
    </row>
    <row r="19" spans="1:8" ht="15.75">
      <c r="A19" s="5" t="s">
        <v>41</v>
      </c>
      <c r="B19" s="6" t="s">
        <v>42</v>
      </c>
      <c r="C19" s="7" t="s">
        <v>43</v>
      </c>
      <c r="D19" s="8">
        <v>29</v>
      </c>
      <c r="E19" s="8" t="s">
        <v>44</v>
      </c>
      <c r="F19" s="9">
        <v>0.12506944444444443</v>
      </c>
      <c r="G19" s="2"/>
      <c r="H19" s="10"/>
    </row>
    <row r="20" spans="1:8" ht="15">
      <c r="A20" s="12"/>
      <c r="B20" s="12"/>
      <c r="C20" s="12"/>
      <c r="D20" s="24"/>
      <c r="E20" s="12"/>
      <c r="F20" s="12"/>
      <c r="G20" s="12"/>
      <c r="H20" s="12"/>
    </row>
    <row r="21" spans="1:8" ht="15.75">
      <c r="A21" s="13" t="s">
        <v>86</v>
      </c>
      <c r="B21" s="6"/>
      <c r="C21" s="3"/>
      <c r="D21" s="3"/>
      <c r="E21" s="3"/>
      <c r="F21" s="4" t="s">
        <v>22</v>
      </c>
      <c r="G21" s="4" t="s">
        <v>23</v>
      </c>
      <c r="H21" s="3"/>
    </row>
    <row r="22" spans="1:8" ht="15.75">
      <c r="A22" s="13"/>
      <c r="B22" s="6" t="s">
        <v>11</v>
      </c>
      <c r="C22" s="5" t="s">
        <v>45</v>
      </c>
      <c r="D22" s="8">
        <v>12</v>
      </c>
      <c r="E22" s="11" t="s">
        <v>33</v>
      </c>
      <c r="F22" s="9">
        <v>0.0012037037037037038</v>
      </c>
      <c r="G22" s="9">
        <v>0.0005208333333333333</v>
      </c>
      <c r="H22" s="10">
        <f aca="true" t="shared" si="1" ref="H22:H32">SUM(F22:G22)</f>
        <v>0.001724537037037037</v>
      </c>
    </row>
    <row r="23" spans="1:8" ht="15.75">
      <c r="A23" s="7"/>
      <c r="B23" s="6" t="s">
        <v>19</v>
      </c>
      <c r="C23" s="5" t="s">
        <v>46</v>
      </c>
      <c r="D23" s="8">
        <v>9</v>
      </c>
      <c r="E23" s="11" t="s">
        <v>33</v>
      </c>
      <c r="F23" s="9">
        <v>0.0012268518518518518</v>
      </c>
      <c r="G23" s="9">
        <v>0.0005208333333333333</v>
      </c>
      <c r="H23" s="10">
        <f t="shared" si="1"/>
        <v>0.001747685185185185</v>
      </c>
    </row>
    <row r="24" spans="1:8" ht="15.75">
      <c r="A24" s="7"/>
      <c r="B24" s="6" t="s">
        <v>28</v>
      </c>
      <c r="C24" s="5" t="s">
        <v>47</v>
      </c>
      <c r="D24" s="8">
        <v>11</v>
      </c>
      <c r="E24" s="11" t="s">
        <v>33</v>
      </c>
      <c r="F24" s="9">
        <v>0.0012384259259259258</v>
      </c>
      <c r="G24" s="9">
        <v>0.0005671296296296296</v>
      </c>
      <c r="H24" s="10">
        <f t="shared" si="1"/>
        <v>0.0018055555555555555</v>
      </c>
    </row>
    <row r="25" spans="1:8" ht="15.75">
      <c r="A25" s="7"/>
      <c r="B25" s="6" t="s">
        <v>31</v>
      </c>
      <c r="C25" s="5" t="s">
        <v>48</v>
      </c>
      <c r="D25" s="8">
        <v>42</v>
      </c>
      <c r="E25" s="11" t="s">
        <v>25</v>
      </c>
      <c r="F25" s="14">
        <v>0.001261574074074074</v>
      </c>
      <c r="G25" s="9">
        <v>0.0006018518518518519</v>
      </c>
      <c r="H25" s="10">
        <f t="shared" si="1"/>
        <v>0.001863425925925926</v>
      </c>
    </row>
    <row r="26" spans="1:8" ht="15.75">
      <c r="A26" s="7"/>
      <c r="B26" s="6" t="s">
        <v>34</v>
      </c>
      <c r="C26" s="5" t="s">
        <v>49</v>
      </c>
      <c r="D26" s="8">
        <v>10</v>
      </c>
      <c r="E26" s="11" t="s">
        <v>33</v>
      </c>
      <c r="F26" s="9">
        <v>0.0015277777777777779</v>
      </c>
      <c r="G26" s="9">
        <v>0.0005555555555555556</v>
      </c>
      <c r="H26" s="10">
        <f t="shared" si="1"/>
        <v>0.0020833333333333333</v>
      </c>
    </row>
    <row r="27" spans="1:8" ht="15.75">
      <c r="A27" s="7"/>
      <c r="B27" s="6" t="s">
        <v>36</v>
      </c>
      <c r="C27" s="5" t="s">
        <v>50</v>
      </c>
      <c r="D27" s="8">
        <v>23</v>
      </c>
      <c r="E27" s="11" t="s">
        <v>51</v>
      </c>
      <c r="F27" s="9">
        <v>0.0014583333333333334</v>
      </c>
      <c r="G27" s="9">
        <v>0.0007407407407407407</v>
      </c>
      <c r="H27" s="10">
        <f t="shared" si="1"/>
        <v>0.002199074074074074</v>
      </c>
    </row>
    <row r="28" spans="1:9" ht="15.75">
      <c r="A28" s="7"/>
      <c r="B28" s="6" t="s">
        <v>39</v>
      </c>
      <c r="C28" s="7" t="s">
        <v>52</v>
      </c>
      <c r="D28" s="8">
        <v>17</v>
      </c>
      <c r="E28" s="8" t="s">
        <v>53</v>
      </c>
      <c r="F28" s="14">
        <v>0.001597222222222222</v>
      </c>
      <c r="G28" s="9">
        <v>0.0007638888888888889</v>
      </c>
      <c r="H28" s="10">
        <f t="shared" si="1"/>
        <v>0.002361111111111111</v>
      </c>
      <c r="I28" t="s">
        <v>177</v>
      </c>
    </row>
    <row r="29" spans="1:8" ht="15.75">
      <c r="A29" s="5" t="s">
        <v>41</v>
      </c>
      <c r="B29" s="6" t="s">
        <v>54</v>
      </c>
      <c r="C29" s="7" t="s">
        <v>55</v>
      </c>
      <c r="D29" s="8">
        <v>81</v>
      </c>
      <c r="E29" s="8" t="s">
        <v>56</v>
      </c>
      <c r="F29" s="14">
        <v>0.0016666666666666668</v>
      </c>
      <c r="G29" s="9">
        <v>0.0006944444444444445</v>
      </c>
      <c r="H29" s="10">
        <f t="shared" si="1"/>
        <v>0.002361111111111111</v>
      </c>
    </row>
    <row r="30" spans="1:8" ht="15.75">
      <c r="A30" s="5" t="s">
        <v>41</v>
      </c>
      <c r="B30" s="6" t="s">
        <v>57</v>
      </c>
      <c r="C30" s="5" t="s">
        <v>58</v>
      </c>
      <c r="D30" s="8">
        <v>22</v>
      </c>
      <c r="E30" s="11" t="s">
        <v>51</v>
      </c>
      <c r="F30" s="9">
        <v>0.0016435185185185183</v>
      </c>
      <c r="G30" s="9">
        <v>0.0008449074074074075</v>
      </c>
      <c r="H30" s="10">
        <f t="shared" si="1"/>
        <v>0.002488425925925926</v>
      </c>
    </row>
    <row r="31" spans="1:13" ht="15.75">
      <c r="A31" s="5"/>
      <c r="B31" s="11">
        <v>10</v>
      </c>
      <c r="C31" s="15" t="s">
        <v>59</v>
      </c>
      <c r="D31" s="25">
        <v>94</v>
      </c>
      <c r="E31" s="11" t="s">
        <v>38</v>
      </c>
      <c r="F31" s="14">
        <v>0.0018981481481481482</v>
      </c>
      <c r="G31" s="9">
        <v>0.0007523148148148147</v>
      </c>
      <c r="H31" s="10">
        <f t="shared" si="1"/>
        <v>0.002650462962962963</v>
      </c>
      <c r="M31" t="s">
        <v>41</v>
      </c>
    </row>
    <row r="32" spans="1:8" ht="15.75">
      <c r="A32" s="5" t="s">
        <v>41</v>
      </c>
      <c r="B32" s="6" t="s">
        <v>60</v>
      </c>
      <c r="C32" s="5" t="s">
        <v>61</v>
      </c>
      <c r="D32" s="8">
        <v>21</v>
      </c>
      <c r="E32" s="11" t="s">
        <v>51</v>
      </c>
      <c r="F32" s="9">
        <v>0.002199074074074074</v>
      </c>
      <c r="G32" s="9">
        <v>0.00125</v>
      </c>
      <c r="H32" s="10">
        <f t="shared" si="1"/>
        <v>0.003449074074074074</v>
      </c>
    </row>
    <row r="33" spans="1:8" ht="15">
      <c r="A33" s="12"/>
      <c r="B33" s="12"/>
      <c r="C33" s="12"/>
      <c r="D33" s="24"/>
      <c r="E33" s="12"/>
      <c r="F33" s="12"/>
      <c r="G33" s="12"/>
      <c r="H33" s="12"/>
    </row>
    <row r="34" spans="1:8" ht="15.75">
      <c r="A34" s="1" t="s">
        <v>62</v>
      </c>
      <c r="B34" s="2"/>
      <c r="C34" s="3"/>
      <c r="D34" s="3"/>
      <c r="E34" s="3"/>
      <c r="F34" s="4" t="s">
        <v>8</v>
      </c>
      <c r="G34" s="4" t="s">
        <v>63</v>
      </c>
      <c r="H34" s="3"/>
    </row>
    <row r="35" spans="1:8" ht="15.75">
      <c r="A35" s="7"/>
      <c r="B35" s="6" t="s">
        <v>11</v>
      </c>
      <c r="C35" s="5" t="s">
        <v>64</v>
      </c>
      <c r="D35" s="8">
        <v>36</v>
      </c>
      <c r="E35" s="11" t="s">
        <v>30</v>
      </c>
      <c r="F35" s="9">
        <v>0.002384259259259259</v>
      </c>
      <c r="G35" s="9">
        <v>0.0019097222222222222</v>
      </c>
      <c r="H35" s="10">
        <f aca="true" t="shared" si="2" ref="H35:H45">SUM(F35:G35)</f>
        <v>0.004293981481481481</v>
      </c>
    </row>
    <row r="36" spans="1:8" ht="15.75">
      <c r="A36" s="7"/>
      <c r="B36" s="6" t="s">
        <v>19</v>
      </c>
      <c r="C36" s="5" t="s">
        <v>65</v>
      </c>
      <c r="D36" s="8">
        <v>31</v>
      </c>
      <c r="E36" s="11" t="s">
        <v>27</v>
      </c>
      <c r="F36" s="9">
        <v>0.0026620370370370374</v>
      </c>
      <c r="G36" s="9">
        <v>0.0018981481481481482</v>
      </c>
      <c r="H36" s="10">
        <f t="shared" si="2"/>
        <v>0.004560185185185185</v>
      </c>
    </row>
    <row r="37" spans="1:8" ht="15.75">
      <c r="A37" s="7"/>
      <c r="B37" s="6" t="s">
        <v>28</v>
      </c>
      <c r="C37" s="5" t="s">
        <v>66</v>
      </c>
      <c r="D37" s="8">
        <v>24</v>
      </c>
      <c r="E37" s="11" t="s">
        <v>13</v>
      </c>
      <c r="F37" s="9">
        <v>0.0024652777777777776</v>
      </c>
      <c r="G37" s="9">
        <v>0.0022800925925925927</v>
      </c>
      <c r="H37" s="10">
        <f t="shared" si="2"/>
        <v>0.00474537037037037</v>
      </c>
    </row>
    <row r="38" spans="1:8" ht="15.75">
      <c r="A38" s="7"/>
      <c r="B38" s="6" t="s">
        <v>31</v>
      </c>
      <c r="C38" s="5" t="s">
        <v>67</v>
      </c>
      <c r="D38" s="8">
        <v>95</v>
      </c>
      <c r="E38" s="11" t="s">
        <v>38</v>
      </c>
      <c r="F38" s="14">
        <v>0.002870370370370371</v>
      </c>
      <c r="G38" s="9">
        <v>0.001990740740740741</v>
      </c>
      <c r="H38" s="10">
        <f t="shared" si="2"/>
        <v>0.004861111111111111</v>
      </c>
    </row>
    <row r="39" spans="1:8" ht="15.75">
      <c r="A39" s="7"/>
      <c r="B39" s="6" t="s">
        <v>34</v>
      </c>
      <c r="C39" s="5" t="s">
        <v>68</v>
      </c>
      <c r="D39" s="8">
        <v>44</v>
      </c>
      <c r="E39" s="11" t="s">
        <v>25</v>
      </c>
      <c r="F39" s="9">
        <v>0.002673611111111111</v>
      </c>
      <c r="G39" s="9">
        <v>0.0022685185185185182</v>
      </c>
      <c r="H39" s="10">
        <f t="shared" si="2"/>
        <v>0.00494212962962963</v>
      </c>
    </row>
    <row r="40" spans="1:8" ht="15.75">
      <c r="A40" s="7"/>
      <c r="B40" s="6" t="s">
        <v>36</v>
      </c>
      <c r="C40" s="5" t="s">
        <v>69</v>
      </c>
      <c r="D40" s="8">
        <v>46</v>
      </c>
      <c r="E40" s="11" t="s">
        <v>25</v>
      </c>
      <c r="F40" s="9">
        <v>0.002939814814814815</v>
      </c>
      <c r="G40" s="9">
        <v>0.0023263888888888887</v>
      </c>
      <c r="H40" s="10">
        <f t="shared" si="2"/>
        <v>0.0052662037037037035</v>
      </c>
    </row>
    <row r="41" spans="1:8" ht="15.75">
      <c r="A41" s="5" t="s">
        <v>41</v>
      </c>
      <c r="B41" s="6" t="s">
        <v>39</v>
      </c>
      <c r="C41" s="5" t="s">
        <v>70</v>
      </c>
      <c r="D41" s="8">
        <v>87</v>
      </c>
      <c r="E41" s="11" t="s">
        <v>71</v>
      </c>
      <c r="F41" s="14">
        <v>0.002916666666666667</v>
      </c>
      <c r="G41" s="9">
        <v>0.0024189814814814816</v>
      </c>
      <c r="H41" s="10">
        <f t="shared" si="2"/>
        <v>0.005335648148148148</v>
      </c>
    </row>
    <row r="42" spans="1:8" ht="15.75">
      <c r="A42" s="5"/>
      <c r="B42" s="6" t="s">
        <v>54</v>
      </c>
      <c r="C42" s="5" t="s">
        <v>72</v>
      </c>
      <c r="D42" s="8">
        <v>47</v>
      </c>
      <c r="E42" s="11" t="s">
        <v>25</v>
      </c>
      <c r="F42" s="14">
        <v>0.0029861111111111113</v>
      </c>
      <c r="G42" s="9">
        <v>0.002673611111111111</v>
      </c>
      <c r="H42" s="10">
        <f t="shared" si="2"/>
        <v>0.005659722222222222</v>
      </c>
    </row>
    <row r="43" spans="1:8" ht="15.75">
      <c r="A43" s="5" t="s">
        <v>41</v>
      </c>
      <c r="B43" s="6" t="s">
        <v>57</v>
      </c>
      <c r="C43" s="5" t="s">
        <v>73</v>
      </c>
      <c r="D43" s="8">
        <v>82</v>
      </c>
      <c r="E43" s="11" t="s">
        <v>74</v>
      </c>
      <c r="F43" s="14">
        <v>0.002800925925925926</v>
      </c>
      <c r="G43" s="9">
        <v>0.002951388888888889</v>
      </c>
      <c r="H43" s="10">
        <f t="shared" si="2"/>
        <v>0.005752314814814814</v>
      </c>
    </row>
    <row r="44" spans="1:8" ht="15.75">
      <c r="A44" s="5"/>
      <c r="B44" s="6" t="s">
        <v>75</v>
      </c>
      <c r="C44" s="5" t="s">
        <v>76</v>
      </c>
      <c r="D44" s="8">
        <v>45</v>
      </c>
      <c r="E44" s="11" t="s">
        <v>25</v>
      </c>
      <c r="F44" s="9">
        <v>0.00337962962962963</v>
      </c>
      <c r="G44" s="9">
        <v>0.002835648148148148</v>
      </c>
      <c r="H44" s="10">
        <f t="shared" si="2"/>
        <v>0.006215277777777778</v>
      </c>
    </row>
    <row r="45" spans="1:8" ht="15.75">
      <c r="A45" s="5" t="s">
        <v>41</v>
      </c>
      <c r="B45" s="6" t="s">
        <v>60</v>
      </c>
      <c r="C45" s="5" t="s">
        <v>77</v>
      </c>
      <c r="D45" s="8">
        <v>48</v>
      </c>
      <c r="E45" s="11" t="s">
        <v>25</v>
      </c>
      <c r="F45" s="14">
        <v>0.002835648148148148</v>
      </c>
      <c r="G45" s="9">
        <v>0.0036805555555555554</v>
      </c>
      <c r="H45" s="10">
        <f t="shared" si="2"/>
        <v>0.006516203703703703</v>
      </c>
    </row>
    <row r="46" spans="1:8" ht="15">
      <c r="A46" s="12"/>
      <c r="B46" s="12"/>
      <c r="C46" s="12"/>
      <c r="D46" s="24"/>
      <c r="E46" s="12"/>
      <c r="F46" s="12"/>
      <c r="G46" s="12"/>
      <c r="H46" s="12"/>
    </row>
    <row r="47" spans="1:8" ht="15.75">
      <c r="A47" s="1" t="s">
        <v>87</v>
      </c>
      <c r="B47" s="2"/>
      <c r="C47" s="3"/>
      <c r="D47" s="3"/>
      <c r="E47" s="3"/>
      <c r="F47" s="4" t="s">
        <v>8</v>
      </c>
      <c r="G47" s="4" t="s">
        <v>63</v>
      </c>
      <c r="H47" s="3"/>
    </row>
    <row r="48" spans="1:8" ht="15.75">
      <c r="A48" s="1"/>
      <c r="B48" s="6" t="s">
        <v>11</v>
      </c>
      <c r="C48" s="5" t="s">
        <v>78</v>
      </c>
      <c r="D48" s="8">
        <v>39</v>
      </c>
      <c r="E48" s="11" t="s">
        <v>53</v>
      </c>
      <c r="F48" s="9">
        <v>0.0025810185185185185</v>
      </c>
      <c r="G48" s="9">
        <v>0.0020370370370370373</v>
      </c>
      <c r="H48" s="10">
        <f>SUM(F48:G48)</f>
        <v>0.004618055555555556</v>
      </c>
    </row>
    <row r="49" spans="1:8" ht="15.75">
      <c r="A49" s="7"/>
      <c r="B49" s="6" t="s">
        <v>19</v>
      </c>
      <c r="C49" s="5" t="s">
        <v>79</v>
      </c>
      <c r="D49" s="11">
        <v>34</v>
      </c>
      <c r="E49" s="5" t="s">
        <v>30</v>
      </c>
      <c r="F49" s="9">
        <v>0.002685185185185185</v>
      </c>
      <c r="G49" s="9">
        <v>0.0021296296296296298</v>
      </c>
      <c r="H49" s="10">
        <f>SUM(F49:G49)</f>
        <v>0.004814814814814815</v>
      </c>
    </row>
    <row r="50" spans="1:8" ht="15.75">
      <c r="A50" s="7"/>
      <c r="B50" s="6" t="s">
        <v>28</v>
      </c>
      <c r="C50" s="5" t="s">
        <v>80</v>
      </c>
      <c r="D50" s="8">
        <v>1</v>
      </c>
      <c r="E50" s="11" t="s">
        <v>81</v>
      </c>
      <c r="F50" s="9">
        <v>0.002372685185185185</v>
      </c>
      <c r="G50" s="9">
        <v>0.0027662037037037034</v>
      </c>
      <c r="H50" s="10">
        <f>SUM(F50:G50)</f>
        <v>0.005138888888888889</v>
      </c>
    </row>
    <row r="51" spans="1:8" ht="15.75">
      <c r="A51" s="7"/>
      <c r="B51" s="6" t="s">
        <v>31</v>
      </c>
      <c r="C51" s="5" t="s">
        <v>82</v>
      </c>
      <c r="D51" s="8">
        <v>27</v>
      </c>
      <c r="E51" s="11" t="s">
        <v>27</v>
      </c>
      <c r="F51" s="9">
        <v>0.0027546296296296294</v>
      </c>
      <c r="G51" s="9">
        <v>0.002777777777777778</v>
      </c>
      <c r="H51" s="10">
        <f>SUM(F51:G51)</f>
        <v>0.005532407407407408</v>
      </c>
    </row>
    <row r="52" spans="1:8" ht="15.75">
      <c r="A52" s="7"/>
      <c r="B52" s="6" t="s">
        <v>34</v>
      </c>
      <c r="C52" s="7" t="s">
        <v>83</v>
      </c>
      <c r="D52" s="8">
        <v>61</v>
      </c>
      <c r="E52" s="8" t="s">
        <v>84</v>
      </c>
      <c r="F52" s="9">
        <v>0.0033333333333333335</v>
      </c>
      <c r="G52" s="9">
        <v>0.0025925925925925925</v>
      </c>
      <c r="H52" s="10">
        <f>SUM(F52:G52)</f>
        <v>0.0059259259259259265</v>
      </c>
    </row>
    <row r="53" spans="1:8" ht="15">
      <c r="A53" s="12"/>
      <c r="B53" s="12"/>
      <c r="C53" s="12"/>
      <c r="D53" s="24"/>
      <c r="E53" s="12"/>
      <c r="F53" s="12"/>
      <c r="G53" s="12"/>
      <c r="H53" s="12"/>
    </row>
    <row r="54" spans="1:8" ht="15.75">
      <c r="A54" s="1" t="s">
        <v>109</v>
      </c>
      <c r="B54" s="6"/>
      <c r="C54" s="16"/>
      <c r="D54" s="16"/>
      <c r="E54" s="16"/>
      <c r="F54" s="17" t="s">
        <v>88</v>
      </c>
      <c r="G54" s="17" t="s">
        <v>89</v>
      </c>
      <c r="H54" s="16"/>
    </row>
    <row r="55" spans="1:8" ht="15.75">
      <c r="A55" s="1"/>
      <c r="B55" s="6" t="s">
        <v>11</v>
      </c>
      <c r="C55" s="5" t="s">
        <v>90</v>
      </c>
      <c r="D55" s="11">
        <v>32</v>
      </c>
      <c r="E55" s="11" t="s">
        <v>91</v>
      </c>
      <c r="F55" s="18">
        <v>0.0036689814814814814</v>
      </c>
      <c r="G55" s="18">
        <v>0.0026388888888888885</v>
      </c>
      <c r="H55" s="19">
        <f aca="true" t="shared" si="3" ref="H55:H66">SUM(F55:G55)</f>
        <v>0.00630787037037037</v>
      </c>
    </row>
    <row r="56" spans="1:8" ht="15.75">
      <c r="A56" s="5"/>
      <c r="B56" s="6" t="s">
        <v>19</v>
      </c>
      <c r="C56" s="5" t="s">
        <v>92</v>
      </c>
      <c r="D56" s="11">
        <v>35</v>
      </c>
      <c r="E56" s="11" t="s">
        <v>93</v>
      </c>
      <c r="F56" s="20">
        <v>0.0036226851851851854</v>
      </c>
      <c r="G56" s="18">
        <v>0.0026967592592592594</v>
      </c>
      <c r="H56" s="19">
        <f t="shared" si="3"/>
        <v>0.006319444444444445</v>
      </c>
    </row>
    <row r="57" spans="1:8" ht="15.75">
      <c r="A57" s="5"/>
      <c r="B57" s="6" t="s">
        <v>31</v>
      </c>
      <c r="C57" s="5" t="s">
        <v>94</v>
      </c>
      <c r="D57" s="11">
        <v>38</v>
      </c>
      <c r="E57" s="5" t="s">
        <v>30</v>
      </c>
      <c r="F57" s="18">
        <v>0.0037268518518518514</v>
      </c>
      <c r="G57" s="18">
        <v>0.0026967592592592594</v>
      </c>
      <c r="H57" s="19">
        <f t="shared" si="3"/>
        <v>0.006423611111111111</v>
      </c>
    </row>
    <row r="58" spans="1:8" ht="15.75">
      <c r="A58" s="5"/>
      <c r="B58" s="6" t="s">
        <v>28</v>
      </c>
      <c r="C58" s="5" t="s">
        <v>95</v>
      </c>
      <c r="D58" s="11">
        <v>52</v>
      </c>
      <c r="E58" s="11" t="s">
        <v>96</v>
      </c>
      <c r="F58" s="18">
        <v>0.0037962962962962963</v>
      </c>
      <c r="G58" s="18">
        <v>0.0026388888888888885</v>
      </c>
      <c r="H58" s="19">
        <f t="shared" si="3"/>
        <v>0.006435185185185184</v>
      </c>
    </row>
    <row r="59" spans="1:8" ht="15.75">
      <c r="A59" s="5"/>
      <c r="B59" s="6" t="s">
        <v>34</v>
      </c>
      <c r="C59" s="5" t="s">
        <v>97</v>
      </c>
      <c r="D59" s="11">
        <v>13</v>
      </c>
      <c r="E59" s="11" t="s">
        <v>33</v>
      </c>
      <c r="F59" s="20">
        <v>0.003761574074074074</v>
      </c>
      <c r="G59" s="18">
        <v>0.0027546296296296294</v>
      </c>
      <c r="H59" s="19">
        <f t="shared" si="3"/>
        <v>0.006516203703703703</v>
      </c>
    </row>
    <row r="60" spans="1:8" ht="15.75">
      <c r="A60" s="5"/>
      <c r="B60" s="6" t="s">
        <v>36</v>
      </c>
      <c r="C60" s="5" t="s">
        <v>98</v>
      </c>
      <c r="D60" s="11">
        <v>15</v>
      </c>
      <c r="E60" s="11" t="s">
        <v>33</v>
      </c>
      <c r="F60" s="18">
        <v>0.003645833333333333</v>
      </c>
      <c r="G60" s="18">
        <v>0.0029282407407407412</v>
      </c>
      <c r="H60" s="19">
        <f t="shared" si="3"/>
        <v>0.006574074074074074</v>
      </c>
    </row>
    <row r="61" spans="1:8" ht="15.75">
      <c r="A61" s="5"/>
      <c r="B61" s="6" t="s">
        <v>39</v>
      </c>
      <c r="C61" s="5" t="s">
        <v>99</v>
      </c>
      <c r="D61" s="11">
        <v>14</v>
      </c>
      <c r="E61" s="11" t="s">
        <v>33</v>
      </c>
      <c r="F61" s="20">
        <v>0.003761574074074074</v>
      </c>
      <c r="G61" s="18">
        <v>0.0029745370370370373</v>
      </c>
      <c r="H61" s="19">
        <f t="shared" si="3"/>
        <v>0.006736111111111111</v>
      </c>
    </row>
    <row r="62" spans="1:8" ht="15.75">
      <c r="A62" s="5" t="s">
        <v>41</v>
      </c>
      <c r="B62" s="6" t="s">
        <v>57</v>
      </c>
      <c r="C62" s="5" t="s">
        <v>100</v>
      </c>
      <c r="D62" s="11">
        <v>51</v>
      </c>
      <c r="E62" s="11" t="s">
        <v>96</v>
      </c>
      <c r="F62" s="18">
        <v>0.0037962962962962963</v>
      </c>
      <c r="G62" s="18">
        <v>0.003356481481481481</v>
      </c>
      <c r="H62" s="19">
        <f t="shared" si="3"/>
        <v>0.007152777777777777</v>
      </c>
    </row>
    <row r="63" spans="1:8" ht="15.75">
      <c r="A63" s="5"/>
      <c r="B63" s="6" t="s">
        <v>75</v>
      </c>
      <c r="C63" s="5" t="s">
        <v>101</v>
      </c>
      <c r="D63" s="11">
        <v>90</v>
      </c>
      <c r="E63" s="11" t="s">
        <v>27</v>
      </c>
      <c r="F63" s="20">
        <v>0.004363425925925926</v>
      </c>
      <c r="G63" s="18">
        <v>0.002939814814814815</v>
      </c>
      <c r="H63" s="19">
        <f t="shared" si="3"/>
        <v>0.00730324074074074</v>
      </c>
    </row>
    <row r="64" spans="1:8" ht="15.75">
      <c r="A64" s="5"/>
      <c r="B64" s="6" t="s">
        <v>60</v>
      </c>
      <c r="C64" s="5" t="s">
        <v>102</v>
      </c>
      <c r="D64" s="11">
        <v>62</v>
      </c>
      <c r="E64" s="11" t="s">
        <v>84</v>
      </c>
      <c r="F64" s="18">
        <v>0.004155092592592593</v>
      </c>
      <c r="G64" s="18">
        <v>0.003298611111111111</v>
      </c>
      <c r="H64" s="19">
        <f t="shared" si="3"/>
        <v>0.007453703703703704</v>
      </c>
    </row>
    <row r="65" spans="1:8" ht="15.75">
      <c r="A65" s="5"/>
      <c r="B65" s="6" t="s">
        <v>103</v>
      </c>
      <c r="C65" s="5" t="s">
        <v>104</v>
      </c>
      <c r="D65" s="11">
        <v>89</v>
      </c>
      <c r="E65" s="11" t="s">
        <v>27</v>
      </c>
      <c r="F65" s="20">
        <v>0.004236111111111111</v>
      </c>
      <c r="G65" s="18">
        <v>0.0036342592592592594</v>
      </c>
      <c r="H65" s="19">
        <f t="shared" si="3"/>
        <v>0.00787037037037037</v>
      </c>
    </row>
    <row r="66" spans="1:8" ht="15.75">
      <c r="A66" s="5" t="s">
        <v>41</v>
      </c>
      <c r="B66" s="6" t="s">
        <v>105</v>
      </c>
      <c r="C66" s="5" t="s">
        <v>106</v>
      </c>
      <c r="D66" s="11">
        <v>50</v>
      </c>
      <c r="E66" s="11" t="s">
        <v>96</v>
      </c>
      <c r="F66" s="18">
        <v>0.004097222222222223</v>
      </c>
      <c r="G66" s="18">
        <v>0.004166666666666667</v>
      </c>
      <c r="H66" s="19">
        <f t="shared" si="3"/>
        <v>0.00826388888888889</v>
      </c>
    </row>
    <row r="67" spans="1:8" ht="15.75">
      <c r="A67" s="21"/>
      <c r="B67" s="22" t="s">
        <v>107</v>
      </c>
      <c r="C67" s="5" t="s">
        <v>108</v>
      </c>
      <c r="D67" s="11">
        <v>64</v>
      </c>
      <c r="E67" s="11" t="s">
        <v>84</v>
      </c>
      <c r="F67" s="11">
        <v>0</v>
      </c>
      <c r="G67" s="18">
        <v>0.0033912037037037036</v>
      </c>
      <c r="H67" s="19"/>
    </row>
    <row r="68" spans="1:8" ht="15">
      <c r="A68" s="12"/>
      <c r="B68" s="12"/>
      <c r="C68" s="12"/>
      <c r="D68" s="24"/>
      <c r="E68" s="12"/>
      <c r="F68" s="12"/>
      <c r="G68" s="12"/>
      <c r="H68" s="12"/>
    </row>
    <row r="69" spans="1:8" ht="15.75">
      <c r="A69" s="1" t="s">
        <v>116</v>
      </c>
      <c r="B69" s="6"/>
      <c r="C69" s="16"/>
      <c r="D69" s="16"/>
      <c r="E69" s="16"/>
      <c r="F69" s="17" t="s">
        <v>88</v>
      </c>
      <c r="G69" s="17" t="s">
        <v>89</v>
      </c>
      <c r="H69" s="16"/>
    </row>
    <row r="70" spans="1:8" ht="15.75">
      <c r="A70" s="1"/>
      <c r="B70" s="6" t="s">
        <v>11</v>
      </c>
      <c r="C70" s="5" t="s">
        <v>110</v>
      </c>
      <c r="D70" s="11">
        <v>37</v>
      </c>
      <c r="E70" s="11" t="s">
        <v>30</v>
      </c>
      <c r="F70" s="18">
        <v>0.003900462962962963</v>
      </c>
      <c r="G70" s="18">
        <v>0.0031712962962962958</v>
      </c>
      <c r="H70" s="19">
        <f>SUM(F70:G70)</f>
        <v>0.0070717592592592585</v>
      </c>
    </row>
    <row r="71" spans="1:8" ht="15.75">
      <c r="A71" s="5"/>
      <c r="B71" s="6" t="s">
        <v>19</v>
      </c>
      <c r="C71" s="5" t="s">
        <v>111</v>
      </c>
      <c r="D71" s="11">
        <v>25</v>
      </c>
      <c r="E71" s="11" t="s">
        <v>13</v>
      </c>
      <c r="F71" s="18">
        <v>0.004074074074074075</v>
      </c>
      <c r="G71" s="18">
        <v>0.003275462962962963</v>
      </c>
      <c r="H71" s="19">
        <f>SUM(F71:G71)</f>
        <v>0.007349537037037038</v>
      </c>
    </row>
    <row r="72" spans="1:8" ht="15.75">
      <c r="A72" s="5"/>
      <c r="B72" s="6" t="s">
        <v>28</v>
      </c>
      <c r="C72" s="5" t="s">
        <v>112</v>
      </c>
      <c r="D72" s="11">
        <v>88</v>
      </c>
      <c r="E72" s="11" t="s">
        <v>113</v>
      </c>
      <c r="F72" s="18">
        <v>0.004363425925925926</v>
      </c>
      <c r="G72" s="18">
        <v>0.00337962962962963</v>
      </c>
      <c r="H72" s="19">
        <f>SUM(F72:G72)</f>
        <v>0.007743055555555556</v>
      </c>
    </row>
    <row r="73" spans="1:8" ht="15.75">
      <c r="A73" s="5"/>
      <c r="B73" s="6" t="s">
        <v>31</v>
      </c>
      <c r="C73" s="5" t="s">
        <v>114</v>
      </c>
      <c r="D73" s="11">
        <v>16</v>
      </c>
      <c r="E73" s="11" t="s">
        <v>33</v>
      </c>
      <c r="F73" s="18">
        <v>0.004398148148148148</v>
      </c>
      <c r="G73" s="18">
        <v>0.0036226851851851854</v>
      </c>
      <c r="H73" s="19">
        <f>SUM(F73:G73)</f>
        <v>0.008020833333333335</v>
      </c>
    </row>
    <row r="74" spans="1:8" ht="15.75">
      <c r="A74" s="5"/>
      <c r="B74" s="6" t="s">
        <v>34</v>
      </c>
      <c r="C74" s="5" t="s">
        <v>115</v>
      </c>
      <c r="D74" s="11">
        <v>49</v>
      </c>
      <c r="E74" s="11" t="s">
        <v>21</v>
      </c>
      <c r="F74" s="18">
        <v>0.004432870370370371</v>
      </c>
      <c r="G74" s="18">
        <v>0.0038541666666666668</v>
      </c>
      <c r="H74" s="19">
        <f>SUM(F74:G74)</f>
        <v>0.008287037037037037</v>
      </c>
    </row>
    <row r="75" spans="1:8" ht="15">
      <c r="A75" s="12"/>
      <c r="B75" s="12"/>
      <c r="C75" s="12"/>
      <c r="D75" s="24"/>
      <c r="E75" s="12"/>
      <c r="F75" s="12"/>
      <c r="G75" s="12"/>
      <c r="H75" s="12"/>
    </row>
    <row r="76" spans="1:8" ht="15.75">
      <c r="A76" s="1" t="s">
        <v>125</v>
      </c>
      <c r="B76" s="6"/>
      <c r="C76" s="16"/>
      <c r="D76" s="16"/>
      <c r="E76" s="16"/>
      <c r="F76" s="17" t="s">
        <v>117</v>
      </c>
      <c r="G76" s="17" t="s">
        <v>22</v>
      </c>
      <c r="H76" s="16"/>
    </row>
    <row r="77" spans="1:8" ht="15.75">
      <c r="A77" s="1"/>
      <c r="B77" s="6" t="s">
        <v>11</v>
      </c>
      <c r="C77" s="5" t="s">
        <v>118</v>
      </c>
      <c r="D77" s="11">
        <v>40</v>
      </c>
      <c r="E77" s="11" t="s">
        <v>30</v>
      </c>
      <c r="F77" s="18">
        <v>0.004803240740740741</v>
      </c>
      <c r="G77" s="18">
        <v>0.003981481481481482</v>
      </c>
      <c r="H77" s="19">
        <f aca="true" t="shared" si="4" ref="H77:H82">SUM(F77:G77)</f>
        <v>0.008784722222222222</v>
      </c>
    </row>
    <row r="78" spans="1:8" ht="15.75">
      <c r="A78" s="5"/>
      <c r="B78" s="6" t="s">
        <v>19</v>
      </c>
      <c r="C78" s="5" t="s">
        <v>119</v>
      </c>
      <c r="D78" s="11">
        <v>84</v>
      </c>
      <c r="E78" s="11" t="s">
        <v>56</v>
      </c>
      <c r="F78" s="18">
        <v>0.004976851851851852</v>
      </c>
      <c r="G78" s="20">
        <v>0.0043055555555555555</v>
      </c>
      <c r="H78" s="19">
        <f t="shared" si="4"/>
        <v>0.009282407407407408</v>
      </c>
    </row>
    <row r="79" spans="1:8" ht="15.75">
      <c r="A79" s="5"/>
      <c r="B79" s="6" t="s">
        <v>28</v>
      </c>
      <c r="C79" s="5" t="s">
        <v>120</v>
      </c>
      <c r="D79" s="11">
        <v>26</v>
      </c>
      <c r="E79" s="11" t="s">
        <v>13</v>
      </c>
      <c r="F79" s="18">
        <v>0.004976851851851852</v>
      </c>
      <c r="G79" s="18">
        <v>0.0046875</v>
      </c>
      <c r="H79" s="19">
        <f t="shared" si="4"/>
        <v>0.009664351851851851</v>
      </c>
    </row>
    <row r="80" spans="1:8" ht="15.75">
      <c r="A80" s="5"/>
      <c r="B80" s="6" t="s">
        <v>31</v>
      </c>
      <c r="C80" s="5" t="s">
        <v>121</v>
      </c>
      <c r="D80" s="11">
        <v>2</v>
      </c>
      <c r="E80" s="11" t="s">
        <v>81</v>
      </c>
      <c r="F80" s="18">
        <v>0.005115740740740741</v>
      </c>
      <c r="G80" s="18">
        <v>0.004722222222222222</v>
      </c>
      <c r="H80" s="19">
        <f t="shared" si="4"/>
        <v>0.009837962962962963</v>
      </c>
    </row>
    <row r="81" spans="1:8" ht="15.75">
      <c r="A81" s="5"/>
      <c r="B81" s="6" t="s">
        <v>34</v>
      </c>
      <c r="C81" s="5" t="s">
        <v>122</v>
      </c>
      <c r="D81" s="11">
        <v>65</v>
      </c>
      <c r="E81" s="11" t="s">
        <v>84</v>
      </c>
      <c r="F81" s="18">
        <v>0.005451388888888888</v>
      </c>
      <c r="G81" s="18">
        <v>0.00525462962962963</v>
      </c>
      <c r="H81" s="19">
        <f t="shared" si="4"/>
        <v>0.010706018518518517</v>
      </c>
    </row>
    <row r="82" spans="1:8" ht="15.75">
      <c r="A82" s="5"/>
      <c r="B82" s="6" t="s">
        <v>36</v>
      </c>
      <c r="C82" s="5" t="s">
        <v>123</v>
      </c>
      <c r="D82" s="11">
        <v>54</v>
      </c>
      <c r="E82" s="11" t="s">
        <v>124</v>
      </c>
      <c r="F82" s="18">
        <v>0.005474537037037037</v>
      </c>
      <c r="G82" s="18">
        <v>0.00587962962962963</v>
      </c>
      <c r="H82" s="19">
        <f t="shared" si="4"/>
        <v>0.011354166666666667</v>
      </c>
    </row>
    <row r="83" spans="1:8" ht="15">
      <c r="A83" s="12"/>
      <c r="B83" s="12"/>
      <c r="C83" s="12"/>
      <c r="D83" s="24"/>
      <c r="E83" s="12"/>
      <c r="F83" s="12"/>
      <c r="G83" s="12"/>
      <c r="H83" s="12"/>
    </row>
    <row r="84" spans="1:8" ht="15.75">
      <c r="A84" s="1" t="s">
        <v>130</v>
      </c>
      <c r="B84" s="6"/>
      <c r="C84" s="16"/>
      <c r="D84" s="16"/>
      <c r="E84" s="16"/>
      <c r="F84" s="17" t="s">
        <v>117</v>
      </c>
      <c r="G84" s="17" t="s">
        <v>22</v>
      </c>
      <c r="H84" s="16"/>
    </row>
    <row r="85" spans="1:8" ht="15.75">
      <c r="A85" s="1"/>
      <c r="B85" s="6" t="s">
        <v>11</v>
      </c>
      <c r="C85" s="5" t="s">
        <v>126</v>
      </c>
      <c r="D85" s="11">
        <v>84</v>
      </c>
      <c r="E85" s="11" t="s">
        <v>56</v>
      </c>
      <c r="F85" s="18">
        <v>0.005578703703703704</v>
      </c>
      <c r="G85" s="18">
        <v>0.005023148148148148</v>
      </c>
      <c r="H85" s="19">
        <f>SUM(F85:G85)</f>
        <v>0.010601851851851852</v>
      </c>
    </row>
    <row r="86" spans="1:8" ht="15.75">
      <c r="A86" s="5"/>
      <c r="B86" s="6" t="s">
        <v>19</v>
      </c>
      <c r="C86" s="5" t="s">
        <v>127</v>
      </c>
      <c r="D86" s="11">
        <v>66</v>
      </c>
      <c r="E86" s="11" t="s">
        <v>84</v>
      </c>
      <c r="F86" s="18">
        <v>0.0061342592592592594</v>
      </c>
      <c r="G86" s="18">
        <v>0.005381944444444445</v>
      </c>
      <c r="H86" s="19">
        <f>SUM(F86:G86)</f>
        <v>0.011516203703703706</v>
      </c>
    </row>
    <row r="87" spans="1:8" ht="15.75">
      <c r="A87" s="5"/>
      <c r="B87" s="6" t="s">
        <v>28</v>
      </c>
      <c r="C87" s="5" t="s">
        <v>128</v>
      </c>
      <c r="D87" s="11">
        <v>18</v>
      </c>
      <c r="E87" s="11" t="s">
        <v>33</v>
      </c>
      <c r="F87" s="18">
        <v>0.005833333333333334</v>
      </c>
      <c r="G87" s="18">
        <v>0.0058564814814814825</v>
      </c>
      <c r="H87" s="19">
        <f>SUM(F87:G87)</f>
        <v>0.011689814814814816</v>
      </c>
    </row>
    <row r="88" spans="1:8" ht="15.75">
      <c r="A88" s="5"/>
      <c r="B88" s="6" t="s">
        <v>31</v>
      </c>
      <c r="C88" s="5" t="s">
        <v>129</v>
      </c>
      <c r="D88" s="11">
        <v>53</v>
      </c>
      <c r="E88" s="11" t="s">
        <v>21</v>
      </c>
      <c r="F88" s="18">
        <v>0.006435185185185186</v>
      </c>
      <c r="G88" s="18">
        <v>0.006076388888888889</v>
      </c>
      <c r="H88" s="19">
        <f>SUM(F88:G88)</f>
        <v>0.012511574074074074</v>
      </c>
    </row>
    <row r="89" spans="1:8" ht="15">
      <c r="A89" s="12"/>
      <c r="B89" s="12"/>
      <c r="C89" s="12"/>
      <c r="D89" s="24"/>
      <c r="E89" s="12"/>
      <c r="F89" s="12"/>
      <c r="G89" s="12"/>
      <c r="H89" s="12"/>
    </row>
    <row r="90" spans="1:8" ht="15.75">
      <c r="A90" s="1" t="s">
        <v>135</v>
      </c>
      <c r="B90" s="6"/>
      <c r="C90" s="16"/>
      <c r="D90" s="16"/>
      <c r="E90" s="16"/>
      <c r="F90" s="17" t="s">
        <v>131</v>
      </c>
      <c r="G90" s="17" t="s">
        <v>132</v>
      </c>
      <c r="H90" s="16"/>
    </row>
    <row r="91" spans="1:8" ht="15.75">
      <c r="A91" s="1"/>
      <c r="B91" s="6" t="s">
        <v>11</v>
      </c>
      <c r="C91" s="5" t="s">
        <v>133</v>
      </c>
      <c r="D91" s="11">
        <v>3</v>
      </c>
      <c r="E91" s="11" t="s">
        <v>81</v>
      </c>
      <c r="F91" s="18">
        <v>0.015011574074074075</v>
      </c>
      <c r="G91" s="18">
        <v>0.008240740740740741</v>
      </c>
      <c r="H91" s="19">
        <f>SUM(F91:G91)</f>
        <v>0.023252314814814816</v>
      </c>
    </row>
    <row r="92" spans="1:8" ht="15.75">
      <c r="A92" s="5"/>
      <c r="B92" s="6" t="s">
        <v>19</v>
      </c>
      <c r="C92" s="5" t="s">
        <v>134</v>
      </c>
      <c r="D92" s="11">
        <v>67</v>
      </c>
      <c r="E92" s="11" t="s">
        <v>84</v>
      </c>
      <c r="F92" s="18">
        <v>0.015011574074074075</v>
      </c>
      <c r="G92" s="18">
        <v>0.00849537037037037</v>
      </c>
      <c r="H92" s="19">
        <f>SUM(F92:G92)</f>
        <v>0.023506944444444445</v>
      </c>
    </row>
    <row r="93" spans="1:8" ht="15">
      <c r="A93" s="12"/>
      <c r="B93" s="12"/>
      <c r="C93" s="12"/>
      <c r="D93" s="24"/>
      <c r="E93" s="12"/>
      <c r="F93" s="12"/>
      <c r="G93" s="12"/>
      <c r="H93" s="12"/>
    </row>
    <row r="94" spans="1:8" ht="15.75">
      <c r="A94" s="1" t="s">
        <v>142</v>
      </c>
      <c r="B94" s="6"/>
      <c r="C94" s="16"/>
      <c r="D94" s="16"/>
      <c r="E94" s="16"/>
      <c r="F94" s="17" t="s">
        <v>136</v>
      </c>
      <c r="G94" s="17" t="s">
        <v>88</v>
      </c>
      <c r="H94" s="16"/>
    </row>
    <row r="95" spans="1:8" ht="15.75">
      <c r="A95" s="5"/>
      <c r="B95" s="6" t="s">
        <v>11</v>
      </c>
      <c r="C95" s="5" t="s">
        <v>138</v>
      </c>
      <c r="D95" s="11">
        <v>68</v>
      </c>
      <c r="E95" s="11" t="s">
        <v>84</v>
      </c>
      <c r="F95" s="18">
        <v>0.028113425925925927</v>
      </c>
      <c r="G95" s="18">
        <v>0.01386574074074074</v>
      </c>
      <c r="H95" s="19">
        <f>SUM(F95:G95)</f>
        <v>0.041979166666666665</v>
      </c>
    </row>
    <row r="96" spans="1:8" ht="15.75">
      <c r="A96" s="5"/>
      <c r="B96" s="6" t="s">
        <v>19</v>
      </c>
      <c r="C96" s="5" t="s">
        <v>139</v>
      </c>
      <c r="D96" s="11">
        <v>57</v>
      </c>
      <c r="E96" s="11" t="s">
        <v>21</v>
      </c>
      <c r="F96" s="18">
        <v>0.026122685185185183</v>
      </c>
      <c r="G96" s="18">
        <v>0.016122685185185184</v>
      </c>
      <c r="H96" s="19">
        <f>SUM(F96:G96)</f>
        <v>0.042245370370370364</v>
      </c>
    </row>
    <row r="97" spans="1:8" ht="15.75">
      <c r="A97" s="5"/>
      <c r="B97" s="6" t="s">
        <v>28</v>
      </c>
      <c r="C97" s="5" t="s">
        <v>140</v>
      </c>
      <c r="D97" s="11">
        <v>72</v>
      </c>
      <c r="E97" s="11" t="s">
        <v>84</v>
      </c>
      <c r="F97" s="18">
        <v>0.027719907407407405</v>
      </c>
      <c r="G97" s="18">
        <v>0.014560185185185183</v>
      </c>
      <c r="H97" s="19">
        <f>SUM(F97:G97)</f>
        <v>0.04228009259259259</v>
      </c>
    </row>
    <row r="98" spans="1:8" ht="15.75">
      <c r="A98" s="5"/>
      <c r="B98" s="6" t="s">
        <v>31</v>
      </c>
      <c r="C98" s="5" t="s">
        <v>141</v>
      </c>
      <c r="D98" s="11">
        <v>71</v>
      </c>
      <c r="E98" s="11" t="s">
        <v>84</v>
      </c>
      <c r="F98" s="18">
        <v>0.028252314814814813</v>
      </c>
      <c r="G98" s="18">
        <v>0.016006944444444445</v>
      </c>
      <c r="H98" s="19">
        <f>SUM(F98:G98)</f>
        <v>0.04425925925925926</v>
      </c>
    </row>
    <row r="99" spans="1:8" ht="15.75">
      <c r="A99" s="12"/>
      <c r="B99" s="12"/>
      <c r="C99" s="5" t="s">
        <v>137</v>
      </c>
      <c r="D99" s="11">
        <v>56</v>
      </c>
      <c r="E99" s="11" t="s">
        <v>21</v>
      </c>
      <c r="F99" s="27" t="s">
        <v>178</v>
      </c>
      <c r="G99" s="18">
        <v>0.018541666666666668</v>
      </c>
      <c r="H99" s="19"/>
    </row>
    <row r="100" spans="1:8" ht="15.75">
      <c r="A100" s="12"/>
      <c r="B100" s="12"/>
      <c r="C100" s="5"/>
      <c r="D100" s="11"/>
      <c r="E100" s="11"/>
      <c r="F100" s="18"/>
      <c r="G100" s="18"/>
      <c r="H100" s="19"/>
    </row>
    <row r="101" spans="1:8" ht="15.75">
      <c r="A101" s="1" t="s">
        <v>145</v>
      </c>
      <c r="B101" s="6"/>
      <c r="C101" s="16"/>
      <c r="D101" s="16"/>
      <c r="E101" s="16"/>
      <c r="F101" s="17" t="s">
        <v>131</v>
      </c>
      <c r="G101" s="17" t="s">
        <v>132</v>
      </c>
      <c r="H101" s="16"/>
    </row>
    <row r="102" spans="1:8" ht="15.75">
      <c r="A102" s="1"/>
      <c r="B102" s="6" t="s">
        <v>11</v>
      </c>
      <c r="C102" s="5" t="s">
        <v>143</v>
      </c>
      <c r="D102" s="11">
        <v>55</v>
      </c>
      <c r="E102" s="11" t="s">
        <v>21</v>
      </c>
      <c r="F102" s="18">
        <v>0.014652777777777778</v>
      </c>
      <c r="G102" s="18">
        <v>0.009791666666666666</v>
      </c>
      <c r="H102" s="19">
        <f>SUM(F102:G102)</f>
        <v>0.024444444444444442</v>
      </c>
    </row>
    <row r="103" spans="1:8" ht="15.75">
      <c r="A103" s="1"/>
      <c r="B103" s="6"/>
      <c r="C103" s="5"/>
      <c r="D103" s="11"/>
      <c r="E103" s="11"/>
      <c r="F103" s="17" t="s">
        <v>136</v>
      </c>
      <c r="G103" s="17" t="s">
        <v>88</v>
      </c>
      <c r="H103" s="19"/>
    </row>
    <row r="104" spans="1:8" ht="15.75">
      <c r="A104" s="5"/>
      <c r="B104" s="6" t="s">
        <v>11</v>
      </c>
      <c r="C104" s="5" t="s">
        <v>144</v>
      </c>
      <c r="D104" s="11">
        <v>69</v>
      </c>
      <c r="E104" s="11" t="s">
        <v>84</v>
      </c>
      <c r="F104" s="18">
        <v>0.028333333333333332</v>
      </c>
      <c r="G104" s="18">
        <v>0.015972222222222224</v>
      </c>
      <c r="H104" s="19">
        <f>SUM(F104:G104)</f>
        <v>0.044305555555555556</v>
      </c>
    </row>
    <row r="105" spans="1:8" ht="15">
      <c r="A105" s="12"/>
      <c r="B105" s="12"/>
      <c r="C105" s="12"/>
      <c r="D105" s="24"/>
      <c r="E105" s="12"/>
      <c r="F105" s="12"/>
      <c r="G105" s="12"/>
      <c r="H105" s="12"/>
    </row>
    <row r="106" spans="1:8" ht="15.75">
      <c r="A106" s="1" t="s">
        <v>156</v>
      </c>
      <c r="B106" s="6"/>
      <c r="C106" s="16"/>
      <c r="D106" s="16"/>
      <c r="E106" s="16"/>
      <c r="F106" s="17" t="s">
        <v>136</v>
      </c>
      <c r="G106" s="17" t="s">
        <v>88</v>
      </c>
      <c r="H106" s="16"/>
    </row>
    <row r="107" spans="1:8" ht="15.75">
      <c r="A107" s="1"/>
      <c r="B107" s="6" t="s">
        <v>11</v>
      </c>
      <c r="C107" s="5" t="s">
        <v>147</v>
      </c>
      <c r="D107" s="11">
        <v>59</v>
      </c>
      <c r="E107" s="5" t="s">
        <v>21</v>
      </c>
      <c r="F107" s="18">
        <v>0.0250462962962963</v>
      </c>
      <c r="G107" s="18">
        <v>0.015694444444444445</v>
      </c>
      <c r="H107" s="19">
        <f aca="true" t="shared" si="5" ref="H107:H112">SUM(F107:G107)</f>
        <v>0.040740740740740744</v>
      </c>
    </row>
    <row r="108" spans="1:8" ht="15.75">
      <c r="A108" s="5"/>
      <c r="B108" s="6" t="s">
        <v>19</v>
      </c>
      <c r="C108" s="5" t="s">
        <v>148</v>
      </c>
      <c r="D108" s="11">
        <v>60</v>
      </c>
      <c r="E108" s="5" t="s">
        <v>21</v>
      </c>
      <c r="F108" s="18">
        <v>0.024189814814814817</v>
      </c>
      <c r="G108" s="18">
        <v>0.017175925925925924</v>
      </c>
      <c r="H108" s="19">
        <f t="shared" si="5"/>
        <v>0.041365740740740745</v>
      </c>
    </row>
    <row r="109" spans="1:8" ht="15.75">
      <c r="A109" s="5"/>
      <c r="B109" s="6" t="s">
        <v>28</v>
      </c>
      <c r="C109" s="5" t="s">
        <v>149</v>
      </c>
      <c r="D109" s="11">
        <v>85</v>
      </c>
      <c r="E109" s="5" t="s">
        <v>74</v>
      </c>
      <c r="F109" s="18">
        <v>0.027997685185185184</v>
      </c>
      <c r="G109" s="18">
        <v>0.018900462962962963</v>
      </c>
      <c r="H109" s="19">
        <f t="shared" si="5"/>
        <v>0.04689814814814815</v>
      </c>
    </row>
    <row r="110" spans="1:8" ht="15.75">
      <c r="A110" s="5"/>
      <c r="B110" s="6" t="s">
        <v>31</v>
      </c>
      <c r="C110" s="5" t="s">
        <v>150</v>
      </c>
      <c r="D110" s="11">
        <v>58</v>
      </c>
      <c r="E110" s="5" t="s">
        <v>21</v>
      </c>
      <c r="F110" s="18">
        <v>0.030520833333333334</v>
      </c>
      <c r="G110" s="18">
        <v>0.01664351851851852</v>
      </c>
      <c r="H110" s="19">
        <f t="shared" si="5"/>
        <v>0.04716435185185185</v>
      </c>
    </row>
    <row r="111" spans="1:8" ht="15.75">
      <c r="A111" s="5"/>
      <c r="B111" s="6" t="s">
        <v>34</v>
      </c>
      <c r="C111" s="5" t="s">
        <v>151</v>
      </c>
      <c r="D111" s="11">
        <v>91</v>
      </c>
      <c r="E111" s="5" t="s">
        <v>152</v>
      </c>
      <c r="F111" s="18">
        <v>0.031712962962962964</v>
      </c>
      <c r="G111" s="20">
        <v>0.02414351851851852</v>
      </c>
      <c r="H111" s="19">
        <f t="shared" si="5"/>
        <v>0.05585648148148148</v>
      </c>
    </row>
    <row r="112" spans="1:8" ht="15.75">
      <c r="A112" s="5"/>
      <c r="B112" s="6" t="s">
        <v>36</v>
      </c>
      <c r="C112" s="5" t="s">
        <v>153</v>
      </c>
      <c r="D112" s="11">
        <v>30</v>
      </c>
      <c r="E112" s="5" t="s">
        <v>152</v>
      </c>
      <c r="F112" s="18">
        <v>0.03435185185185185</v>
      </c>
      <c r="G112" s="18">
        <v>0.03415509259259259</v>
      </c>
      <c r="H112" s="19">
        <f t="shared" si="5"/>
        <v>0.06850694444444444</v>
      </c>
    </row>
    <row r="113" spans="1:8" ht="15.75">
      <c r="A113" s="5" t="s">
        <v>41</v>
      </c>
      <c r="B113" s="6" t="s">
        <v>107</v>
      </c>
      <c r="C113" s="5" t="s">
        <v>154</v>
      </c>
      <c r="D113" s="11">
        <v>93</v>
      </c>
      <c r="E113" s="5" t="s">
        <v>44</v>
      </c>
      <c r="F113" s="27" t="s">
        <v>155</v>
      </c>
      <c r="G113" s="18">
        <v>0</v>
      </c>
      <c r="H113" s="19"/>
    </row>
    <row r="114" spans="1:8" ht="15">
      <c r="A114" s="12"/>
      <c r="B114" s="12"/>
      <c r="C114" s="12"/>
      <c r="D114" s="24"/>
      <c r="E114" s="12"/>
      <c r="F114" s="12"/>
      <c r="G114" s="12"/>
      <c r="H114" s="12"/>
    </row>
    <row r="115" spans="1:8" ht="15.75">
      <c r="A115" s="1" t="s">
        <v>160</v>
      </c>
      <c r="B115" s="6"/>
      <c r="C115" s="16"/>
      <c r="D115" s="16"/>
      <c r="E115" s="16"/>
      <c r="F115" s="17" t="s">
        <v>136</v>
      </c>
      <c r="G115" s="17" t="s">
        <v>132</v>
      </c>
      <c r="H115" s="16"/>
    </row>
    <row r="116" spans="1:8" ht="15.75">
      <c r="A116" s="1"/>
      <c r="B116" s="6" t="s">
        <v>107</v>
      </c>
      <c r="C116" s="23" t="s">
        <v>158</v>
      </c>
      <c r="D116" s="11"/>
      <c r="E116" s="11" t="s">
        <v>159</v>
      </c>
      <c r="F116" s="18">
        <v>0</v>
      </c>
      <c r="G116" s="18">
        <v>0.012905092592592591</v>
      </c>
      <c r="H116" s="19"/>
    </row>
    <row r="117" spans="1:8" ht="15">
      <c r="A117" s="12"/>
      <c r="B117" s="12"/>
      <c r="C117" s="12"/>
      <c r="D117" s="24"/>
      <c r="E117" s="12"/>
      <c r="F117" s="12"/>
      <c r="G117" s="12"/>
      <c r="H117" s="12"/>
    </row>
    <row r="118" spans="1:8" ht="15.75">
      <c r="A118" s="1" t="s">
        <v>167</v>
      </c>
      <c r="B118" s="6"/>
      <c r="C118" s="16"/>
      <c r="D118" s="16"/>
      <c r="E118" s="16"/>
      <c r="F118" s="17" t="s">
        <v>136</v>
      </c>
      <c r="G118" s="17" t="s">
        <v>88</v>
      </c>
      <c r="H118" s="16"/>
    </row>
    <row r="119" spans="1:8" ht="15.75">
      <c r="A119" s="1" t="s">
        <v>146</v>
      </c>
      <c r="B119" s="6" t="s">
        <v>11</v>
      </c>
      <c r="C119" s="5" t="s">
        <v>161</v>
      </c>
      <c r="D119" s="11">
        <v>76</v>
      </c>
      <c r="E119" s="11" t="s">
        <v>84</v>
      </c>
      <c r="F119" s="18">
        <v>0.026157407407407407</v>
      </c>
      <c r="G119" s="18">
        <v>0.017326388888888888</v>
      </c>
      <c r="H119" s="19">
        <f>SUM(F119:G119)</f>
        <v>0.0434837962962963</v>
      </c>
    </row>
    <row r="120" spans="1:8" ht="15.75">
      <c r="A120" s="5"/>
      <c r="B120" s="6" t="s">
        <v>28</v>
      </c>
      <c r="C120" s="5" t="s">
        <v>163</v>
      </c>
      <c r="D120" s="11">
        <v>75</v>
      </c>
      <c r="E120" s="11" t="s">
        <v>84</v>
      </c>
      <c r="F120" s="18">
        <v>0.029143518518518517</v>
      </c>
      <c r="G120" s="18">
        <v>0.0203125</v>
      </c>
      <c r="H120" s="19">
        <f>SUM(F120:G120)</f>
        <v>0.04945601851851852</v>
      </c>
    </row>
    <row r="121" spans="1:8" ht="15.75">
      <c r="A121" s="5"/>
      <c r="B121" s="6" t="s">
        <v>31</v>
      </c>
      <c r="C121" s="5" t="s">
        <v>164</v>
      </c>
      <c r="D121" s="11">
        <v>96</v>
      </c>
      <c r="E121" s="11" t="s">
        <v>165</v>
      </c>
      <c r="F121" s="18">
        <v>0.028287037037037038</v>
      </c>
      <c r="G121" s="20">
        <v>0.022939814814814816</v>
      </c>
      <c r="H121" s="19">
        <f>SUM(F121:G121)</f>
        <v>0.05122685185185186</v>
      </c>
    </row>
    <row r="122" spans="1:8" ht="15.75">
      <c r="A122" s="5"/>
      <c r="B122" s="6" t="s">
        <v>34</v>
      </c>
      <c r="C122" s="5" t="s">
        <v>166</v>
      </c>
      <c r="D122" s="11">
        <v>78</v>
      </c>
      <c r="E122" s="11" t="s">
        <v>84</v>
      </c>
      <c r="F122" s="18">
        <v>0.03678240740740741</v>
      </c>
      <c r="G122" s="18">
        <v>0.027233796296296298</v>
      </c>
      <c r="H122" s="19">
        <f>SUM(F122:G122)</f>
        <v>0.0640162037037037</v>
      </c>
    </row>
    <row r="123" spans="1:8" ht="15">
      <c r="A123" s="12"/>
      <c r="B123" s="12"/>
      <c r="C123" s="12"/>
      <c r="D123" s="24"/>
      <c r="E123" s="12"/>
      <c r="F123" s="12"/>
      <c r="G123" s="12"/>
      <c r="H123" s="12"/>
    </row>
    <row r="124" spans="1:8" ht="15.75">
      <c r="A124" s="1" t="s">
        <v>168</v>
      </c>
      <c r="B124" s="6"/>
      <c r="C124" s="16"/>
      <c r="D124" s="16"/>
      <c r="E124" s="16"/>
      <c r="F124" s="17" t="s">
        <v>131</v>
      </c>
      <c r="G124" s="17" t="s">
        <v>132</v>
      </c>
      <c r="H124" s="16"/>
    </row>
    <row r="125" spans="1:8" ht="15.75">
      <c r="A125" s="1" t="s">
        <v>146</v>
      </c>
      <c r="B125" s="6" t="s">
        <v>11</v>
      </c>
      <c r="C125" s="5" t="s">
        <v>170</v>
      </c>
      <c r="D125" s="11">
        <v>92</v>
      </c>
      <c r="E125" s="11" t="s">
        <v>171</v>
      </c>
      <c r="F125" s="18">
        <v>0.014814814814814814</v>
      </c>
      <c r="G125" s="18">
        <v>0.01105324074074074</v>
      </c>
      <c r="H125" s="19">
        <f>SUM(F125:G125)</f>
        <v>0.025868055555555554</v>
      </c>
    </row>
    <row r="126" spans="1:8" ht="15.75">
      <c r="A126" s="5"/>
      <c r="B126" s="6" t="s">
        <v>19</v>
      </c>
      <c r="C126" s="5" t="s">
        <v>169</v>
      </c>
      <c r="D126" s="11">
        <v>4</v>
      </c>
      <c r="E126" s="11" t="s">
        <v>81</v>
      </c>
      <c r="F126" s="18">
        <v>0.01840277777777778</v>
      </c>
      <c r="G126" s="18">
        <v>0.017384259259259262</v>
      </c>
      <c r="H126" s="19">
        <f>SUM(F126:G126)</f>
        <v>0.03578703703703704</v>
      </c>
    </row>
    <row r="127" spans="1:8" ht="15.75">
      <c r="A127" s="5"/>
      <c r="B127" s="6" t="s">
        <v>28</v>
      </c>
      <c r="C127" s="5" t="s">
        <v>162</v>
      </c>
      <c r="D127" s="11">
        <v>79</v>
      </c>
      <c r="E127" s="11" t="s">
        <v>84</v>
      </c>
      <c r="F127" s="18">
        <v>0.02956018518518519</v>
      </c>
      <c r="G127" s="18">
        <v>0.014166666666666666</v>
      </c>
      <c r="H127" s="19">
        <f>SUM(F127:G127)</f>
        <v>0.04372685185185186</v>
      </c>
    </row>
    <row r="128" spans="1:8" ht="15.75">
      <c r="A128" s="5"/>
      <c r="B128" s="6" t="s">
        <v>107</v>
      </c>
      <c r="C128" s="5" t="s">
        <v>172</v>
      </c>
      <c r="D128" s="11"/>
      <c r="E128" s="11" t="s">
        <v>74</v>
      </c>
      <c r="F128" s="18">
        <v>0</v>
      </c>
      <c r="G128" s="18">
        <v>0.010115740740740741</v>
      </c>
      <c r="H128" s="19"/>
    </row>
    <row r="129" spans="1:8" ht="15">
      <c r="A129" s="12"/>
      <c r="B129" s="12"/>
      <c r="C129" s="12"/>
      <c r="D129" s="24"/>
      <c r="E129" s="12"/>
      <c r="F129" s="12"/>
      <c r="G129" s="12"/>
      <c r="H129" s="12"/>
    </row>
    <row r="130" spans="1:8" ht="15.75">
      <c r="A130" s="1" t="s">
        <v>167</v>
      </c>
      <c r="B130" s="6"/>
      <c r="C130" s="16"/>
      <c r="D130" s="16"/>
      <c r="E130" s="16"/>
      <c r="F130" s="17" t="s">
        <v>136</v>
      </c>
      <c r="G130" s="17" t="s">
        <v>88</v>
      </c>
      <c r="H130" s="16"/>
    </row>
    <row r="131" spans="1:8" ht="15.75">
      <c r="A131" s="1" t="s">
        <v>157</v>
      </c>
      <c r="B131" s="6" t="s">
        <v>107</v>
      </c>
      <c r="C131" s="5" t="s">
        <v>173</v>
      </c>
      <c r="D131" s="11"/>
      <c r="E131" s="11" t="s">
        <v>84</v>
      </c>
      <c r="F131" s="18">
        <v>0</v>
      </c>
      <c r="G131" s="18">
        <v>0.029050925925925928</v>
      </c>
      <c r="H131" s="19"/>
    </row>
    <row r="132" spans="1:8" ht="15.75">
      <c r="A132" s="5"/>
      <c r="B132" s="6" t="s">
        <v>107</v>
      </c>
      <c r="C132" s="5" t="s">
        <v>174</v>
      </c>
      <c r="D132" s="11"/>
      <c r="E132" s="11" t="s">
        <v>84</v>
      </c>
      <c r="F132" s="18">
        <v>0</v>
      </c>
      <c r="G132" s="18">
        <v>0.02400462962962963</v>
      </c>
      <c r="H132" s="19"/>
    </row>
    <row r="133" spans="1:8" ht="15">
      <c r="A133" s="12"/>
      <c r="B133" s="12"/>
      <c r="C133" s="12"/>
      <c r="D133" s="24"/>
      <c r="E133" s="12"/>
      <c r="F133" s="12"/>
      <c r="G133" s="12"/>
      <c r="H133" s="12"/>
    </row>
    <row r="134" spans="1:8" ht="15.75">
      <c r="A134" s="1"/>
      <c r="B134" s="6"/>
      <c r="C134" s="16"/>
      <c r="D134" s="16"/>
      <c r="E134" s="16"/>
      <c r="F134" s="17" t="s">
        <v>136</v>
      </c>
      <c r="G134" s="17" t="s">
        <v>88</v>
      </c>
      <c r="H134" s="16"/>
    </row>
    <row r="135" spans="1:8" ht="15.75">
      <c r="A135" s="1" t="s">
        <v>176</v>
      </c>
      <c r="B135" s="6" t="s">
        <v>11</v>
      </c>
      <c r="C135" s="5" t="s">
        <v>175</v>
      </c>
      <c r="D135" s="11">
        <v>5</v>
      </c>
      <c r="E135" s="11" t="s">
        <v>81</v>
      </c>
      <c r="F135" s="18">
        <v>0.035370370370370365</v>
      </c>
      <c r="G135" s="18">
        <v>0.029050925925925928</v>
      </c>
      <c r="H135" s="19">
        <f>SUM(F135:G135)</f>
        <v>0.0644212962962963</v>
      </c>
    </row>
    <row r="136" spans="1:8" ht="15.75">
      <c r="A136" s="1" t="s">
        <v>146</v>
      </c>
      <c r="B136" s="6"/>
      <c r="C136" s="12"/>
      <c r="D136" s="24"/>
      <c r="E136" s="12"/>
      <c r="F136" s="12"/>
      <c r="G136" s="12"/>
      <c r="H136" s="12"/>
    </row>
  </sheetData>
  <sheetProtection/>
  <mergeCells count="1">
    <mergeCell ref="A1:H1"/>
  </mergeCells>
  <printOptions/>
  <pageMargins left="0.25" right="0.25" top="0.75" bottom="0.75" header="0.3" footer="0.3"/>
  <pageSetup horizontalDpi="200" verticalDpi="200" orientation="portrait" paperSize="9" r:id="rId1"/>
  <headerFooter alignWithMargins="0">
    <oddHeader>&amp;C&amp;"Times New Roman,Félkövér"&amp;12Felkészülési verseny Bonyhád 2011. február 20&amp;"-,Normál"&amp;11.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Hovanyecz György</cp:lastModifiedBy>
  <dcterms:created xsi:type="dcterms:W3CDTF">2006-10-17T13:40:18Z</dcterms:created>
  <dcterms:modified xsi:type="dcterms:W3CDTF">2011-02-21T18:59:37Z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