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1505" activeTab="0"/>
  </bookViews>
  <sheets>
    <sheet name="2004 fiú " sheetId="1" r:id="rId1"/>
    <sheet name="2004 leány" sheetId="2" r:id="rId2"/>
    <sheet name="2003 fiúk" sheetId="3" r:id="rId3"/>
    <sheet name="2003 leányok" sheetId="4" r:id="rId4"/>
    <sheet name="2002 fiúk" sheetId="5" r:id="rId5"/>
    <sheet name="2002 leányok" sheetId="6" r:id="rId6"/>
    <sheet name="2001 fiúk" sheetId="7" r:id="rId7"/>
    <sheet name="2001 leányok" sheetId="8" r:id="rId8"/>
    <sheet name="2000 fiúk" sheetId="9" r:id="rId9"/>
    <sheet name="2000 leányok" sheetId="10" r:id="rId10"/>
    <sheet name="1999 fiúk" sheetId="11" r:id="rId11"/>
    <sheet name="1999 leányok" sheetId="12" r:id="rId12"/>
    <sheet name="1998 fiúk" sheetId="13" r:id="rId13"/>
    <sheet name="1997 leány" sheetId="14" r:id="rId14"/>
    <sheet name="1996 fiúk" sheetId="15" r:id="rId15"/>
    <sheet name="Munka1" sheetId="16" r:id="rId16"/>
    <sheet name="Munka2" sheetId="17" r:id="rId17"/>
    <sheet name="Munka3" sheetId="18" r:id="rId18"/>
  </sheets>
  <definedNames/>
  <calcPr fullCalcOnLoad="1"/>
</workbook>
</file>

<file path=xl/sharedStrings.xml><?xml version="1.0" encoding="utf-8"?>
<sst xmlns="http://schemas.openxmlformats.org/spreadsheetml/2006/main" count="438" uniqueCount="180">
  <si>
    <t>2003-as születésű fiúk</t>
  </si>
  <si>
    <t>Név</t>
  </si>
  <si>
    <t>Iskola/óvoda</t>
  </si>
  <si>
    <t>úszó idő 25m</t>
  </si>
  <si>
    <t>futó idő kb. 270m</t>
  </si>
  <si>
    <t>össz idő</t>
  </si>
  <si>
    <t>helyezés</t>
  </si>
  <si>
    <t>Keresi Dániel</t>
  </si>
  <si>
    <t>5.</t>
  </si>
  <si>
    <t>2.</t>
  </si>
  <si>
    <t>3.</t>
  </si>
  <si>
    <t>6.</t>
  </si>
  <si>
    <t>Potor Péter</t>
  </si>
  <si>
    <t>1.</t>
  </si>
  <si>
    <t>8.</t>
  </si>
  <si>
    <t>7.</t>
  </si>
  <si>
    <t>Pusztai Botond</t>
  </si>
  <si>
    <t>4.</t>
  </si>
  <si>
    <t>2004-es születésű fiúk</t>
  </si>
  <si>
    <t>Boruzs Dominik</t>
  </si>
  <si>
    <t>Kazinczy Ált. Isk.</t>
  </si>
  <si>
    <t>Szabó János</t>
  </si>
  <si>
    <t>Béres Attila</t>
  </si>
  <si>
    <t>Gombor Krisztofer</t>
  </si>
  <si>
    <t>Tócóskerti Óvoda</t>
  </si>
  <si>
    <t>Diószegi Mátyás</t>
  </si>
  <si>
    <t>Chrobák Gergő</t>
  </si>
  <si>
    <t>Nagyerdei Óvoda</t>
  </si>
  <si>
    <t>2004-es születésű leányok</t>
  </si>
  <si>
    <t>Mile Boglárka</t>
  </si>
  <si>
    <t>Danka Zsófia</t>
  </si>
  <si>
    <t>Jánosy Fanni</t>
  </si>
  <si>
    <t>Makai Csenge</t>
  </si>
  <si>
    <t>Dobi Lili</t>
  </si>
  <si>
    <t>Hárnási Eszter</t>
  </si>
  <si>
    <t>Herendi Réka</t>
  </si>
  <si>
    <t>Gombor Dominik</t>
  </si>
  <si>
    <t>Szabó Gellért</t>
  </si>
  <si>
    <t>Szilágyi Balázs</t>
  </si>
  <si>
    <t>Severa Szabolcs</t>
  </si>
  <si>
    <t>Severa Tamás</t>
  </si>
  <si>
    <t>Czeglédi István</t>
  </si>
  <si>
    <t>Molnár Tibor</t>
  </si>
  <si>
    <t>Molnár Róbert</t>
  </si>
  <si>
    <t>Nagy Norbert</t>
  </si>
  <si>
    <t>Beszeda Gábor</t>
  </si>
  <si>
    <t>Lilla Téri Ált. Isk.</t>
  </si>
  <si>
    <t>Hatvani I. Ált. Isk.</t>
  </si>
  <si>
    <t>Bolyai Ált. Isk.</t>
  </si>
  <si>
    <t>Hbösz. Hétvezér</t>
  </si>
  <si>
    <t>Dózsa Gy. Ált. Isk.</t>
  </si>
  <si>
    <t>Németh L. Ált. Isk.</t>
  </si>
  <si>
    <t>13.</t>
  </si>
  <si>
    <t>11.</t>
  </si>
  <si>
    <t>10.</t>
  </si>
  <si>
    <t>12.</t>
  </si>
  <si>
    <t>9.</t>
  </si>
  <si>
    <t>2003-as születésű leányok</t>
  </si>
  <si>
    <t>Szentesi Boglárka</t>
  </si>
  <si>
    <t>Rácz Dorka</t>
  </si>
  <si>
    <t>Varga Lívia</t>
  </si>
  <si>
    <t>Kovács Korinna</t>
  </si>
  <si>
    <t>Gál Kincső</t>
  </si>
  <si>
    <t>Chrobák Lili</t>
  </si>
  <si>
    <t>Ibolya Úti. Ált. Isk.</t>
  </si>
  <si>
    <t>Huszár Gál Ált. Isk.</t>
  </si>
  <si>
    <t>2002-es születésű fiúk</t>
  </si>
  <si>
    <t>Horváth Gábor</t>
  </si>
  <si>
    <t>Dobi Gergő</t>
  </si>
  <si>
    <t>Takács Zalán</t>
  </si>
  <si>
    <t>Boldizsár Péter</t>
  </si>
  <si>
    <t>Bódi Imre</t>
  </si>
  <si>
    <t>Kalamár Máté</t>
  </si>
  <si>
    <t>Nagy Bence Imre</t>
  </si>
  <si>
    <t>Himer Gergő</t>
  </si>
  <si>
    <t>Bíró Bence Máté</t>
  </si>
  <si>
    <t>Debreceni Balázs</t>
  </si>
  <si>
    <t>Debreceni Ánisz</t>
  </si>
  <si>
    <t>Bíró Bendegúz</t>
  </si>
  <si>
    <t>Dombi Levente</t>
  </si>
  <si>
    <t>Budai Tibor</t>
  </si>
  <si>
    <t>Szekér Dávid Dominik</t>
  </si>
  <si>
    <t>József A. Ált. Isk.</t>
  </si>
  <si>
    <t>Hbösz. Eötvös</t>
  </si>
  <si>
    <t>Árpád V. Ált. Isk.</t>
  </si>
  <si>
    <t>Hunyadi J. Ált. Isk.</t>
  </si>
  <si>
    <t>14.</t>
  </si>
  <si>
    <t>15.</t>
  </si>
  <si>
    <t>2002-es születésű leányok</t>
  </si>
  <si>
    <t>Asztalos Dóra</t>
  </si>
  <si>
    <t>Salamon Zsófia</t>
  </si>
  <si>
    <t>Turi Beatrix</t>
  </si>
  <si>
    <t>Komoróczy Sára</t>
  </si>
  <si>
    <t>Gál Aliz</t>
  </si>
  <si>
    <t>K. Szabó Gabriella</t>
  </si>
  <si>
    <t>Újvárossy Petra</t>
  </si>
  <si>
    <t>Molnár Dóra</t>
  </si>
  <si>
    <t>2001-es születésű fiúk</t>
  </si>
  <si>
    <t>Tanyi Ádám</t>
  </si>
  <si>
    <t>VassDániel</t>
  </si>
  <si>
    <t>Puki István</t>
  </si>
  <si>
    <t>Varga János</t>
  </si>
  <si>
    <t>Kiss Krisztián</t>
  </si>
  <si>
    <t>Varga Dávid</t>
  </si>
  <si>
    <t>Kondás Péter</t>
  </si>
  <si>
    <t>Dombi Soma</t>
  </si>
  <si>
    <t>Hbösz. Középkert</t>
  </si>
  <si>
    <t>2001-es születésű leányok</t>
  </si>
  <si>
    <t>Túri Vanda</t>
  </si>
  <si>
    <t>Lajos Soma</t>
  </si>
  <si>
    <t>Nagy László</t>
  </si>
  <si>
    <t>Kovács Balázs</t>
  </si>
  <si>
    <t>Bíró Benedek</t>
  </si>
  <si>
    <t>Molnár Roland</t>
  </si>
  <si>
    <t>Molnár Bence</t>
  </si>
  <si>
    <t>Iski Milán</t>
  </si>
  <si>
    <t>Bujdosó Áron</t>
  </si>
  <si>
    <t>Barta Zalán</t>
  </si>
  <si>
    <t>Hbösz. Bocskai</t>
  </si>
  <si>
    <t>Arany J. Ált. Isk.</t>
  </si>
  <si>
    <t>Vénkerti Ált. Isk.</t>
  </si>
  <si>
    <t>2000-es születésű fiúk</t>
  </si>
  <si>
    <t>Fegyveres Vanda</t>
  </si>
  <si>
    <t>Molnár Enikő</t>
  </si>
  <si>
    <t>Bellon Júlia</t>
  </si>
  <si>
    <t>Milotai Éva</t>
  </si>
  <si>
    <t>Hbösz Középkerti Á. I.</t>
  </si>
  <si>
    <t>2000-es születésű leányok</t>
  </si>
  <si>
    <t>1999-es születésű fiúk</t>
  </si>
  <si>
    <t>Balogh Milán</t>
  </si>
  <si>
    <t>Szabó Péter Csaba</t>
  </si>
  <si>
    <t>Kiss Hunor Máté</t>
  </si>
  <si>
    <t>Varga Zsombor</t>
  </si>
  <si>
    <t>Kazinczy F. Á. I.</t>
  </si>
  <si>
    <t>Kölcsey F. R.T.K.F. Á. I.</t>
  </si>
  <si>
    <t>Lilla Téri Á. I.</t>
  </si>
  <si>
    <t>1999-es születésű leányok</t>
  </si>
  <si>
    <t>Orbán Szófia</t>
  </si>
  <si>
    <t>Erdős Viktória</t>
  </si>
  <si>
    <t>Molnár Sára</t>
  </si>
  <si>
    <t>Luxéder Ágnes</t>
  </si>
  <si>
    <t>Tarnóczi Andrea</t>
  </si>
  <si>
    <t>Kis Kincső</t>
  </si>
  <si>
    <t>Kiss Virág</t>
  </si>
  <si>
    <t>Csatári Anna Rózsa</t>
  </si>
  <si>
    <t>Magyari Anna Dea</t>
  </si>
  <si>
    <t>Hunyadi J. Á. I.</t>
  </si>
  <si>
    <t>Dózsa Gy. Á. I.</t>
  </si>
  <si>
    <t xml:space="preserve">Lilla Téri Á. I. </t>
  </si>
  <si>
    <t>Bányai J. Á. I.</t>
  </si>
  <si>
    <t>1998-es születésű fiúk</t>
  </si>
  <si>
    <t>Takács Levente</t>
  </si>
  <si>
    <t>Szarvas Benedek</t>
  </si>
  <si>
    <t>Tamás Dávid</t>
  </si>
  <si>
    <t>Iván Patrik</t>
  </si>
  <si>
    <t>Hbösz. II. Rákóczi F.</t>
  </si>
  <si>
    <t xml:space="preserve">Salamon Vanda </t>
  </si>
  <si>
    <t>1997-es születésű leány</t>
  </si>
  <si>
    <t>úszó idő 100m</t>
  </si>
  <si>
    <t>futó idő kb. 500m</t>
  </si>
  <si>
    <t>Herendi Zsolt</t>
  </si>
  <si>
    <t>Hajdú Kristóf</t>
  </si>
  <si>
    <t>Fegyveres Máté</t>
  </si>
  <si>
    <t>Győri Zoltán</t>
  </si>
  <si>
    <t>Molnár Sándor</t>
  </si>
  <si>
    <t>Zékány-Nagy Patrik</t>
  </si>
  <si>
    <t>Kossuth Gimn.</t>
  </si>
  <si>
    <t>1996-os születésű fiúk</t>
  </si>
  <si>
    <t>úszó idő 50m</t>
  </si>
  <si>
    <t>futó idő kb. 400m</t>
  </si>
  <si>
    <t>Kölcsey F.R.T.F. Á.I.</t>
  </si>
  <si>
    <t>Radnóti M. Óvoda</t>
  </si>
  <si>
    <t>Németh L. Á.I.</t>
  </si>
  <si>
    <t>Görgey Utcai Óvoda</t>
  </si>
  <si>
    <t>Margit Téri Óvoda</t>
  </si>
  <si>
    <t>Lehel Utcai Óvoda</t>
  </si>
  <si>
    <t>Szoboszlói Úti. Ált. Isk.</t>
  </si>
  <si>
    <t>Hbösz.  óvoda</t>
  </si>
  <si>
    <t>NSI Aquatlon Hajdú-Bihar Megyei döntő</t>
  </si>
  <si>
    <t>Hajdúböszörmény, 2011. május 11.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</si>
</sst>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37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3" max="3" width="27.57421875" style="0" customWidth="1"/>
    <col min="4" max="4" width="18.8515625" style="0" customWidth="1"/>
    <col min="5" max="5" width="14.00390625" style="0" customWidth="1"/>
    <col min="6" max="6" width="17.28125" style="0" customWidth="1"/>
  </cols>
  <sheetData>
    <row r="3" ht="12.75">
      <c r="C3" s="1" t="s">
        <v>178</v>
      </c>
    </row>
    <row r="4" spans="3:5" ht="12.75">
      <c r="C4" t="s">
        <v>179</v>
      </c>
      <c r="D4" s="1"/>
      <c r="E4" s="1"/>
    </row>
    <row r="5" spans="3:5" ht="12.75">
      <c r="C5" s="1"/>
      <c r="D5" s="1"/>
      <c r="E5" s="1"/>
    </row>
    <row r="6" spans="3:5" ht="12.75">
      <c r="C6" s="1" t="s">
        <v>18</v>
      </c>
      <c r="D6" s="1"/>
      <c r="E6" s="1"/>
    </row>
    <row r="8" spans="3:8" ht="12.75"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</row>
    <row r="9" spans="3:8" ht="12.75">
      <c r="C9" s="1" t="s">
        <v>21</v>
      </c>
      <c r="D9" t="s">
        <v>177</v>
      </c>
      <c r="E9" s="4">
        <v>0.0003310185185185185</v>
      </c>
      <c r="F9" s="4">
        <v>0.0008333333333333334</v>
      </c>
      <c r="G9" s="4">
        <f aca="true" t="shared" si="0" ref="G9:G14">SUM(E9:F9)</f>
        <v>0.001164351851851852</v>
      </c>
      <c r="H9" s="3" t="s">
        <v>13</v>
      </c>
    </row>
    <row r="10" spans="3:8" ht="12.75">
      <c r="C10" s="1" t="s">
        <v>25</v>
      </c>
      <c r="D10" t="s">
        <v>24</v>
      </c>
      <c r="E10" s="4">
        <v>0.00041898148148148155</v>
      </c>
      <c r="F10" s="4">
        <v>0.0008923611111111112</v>
      </c>
      <c r="G10" s="4">
        <f t="shared" si="0"/>
        <v>0.0013113425925925927</v>
      </c>
      <c r="H10" s="3" t="s">
        <v>9</v>
      </c>
    </row>
    <row r="11" spans="3:8" ht="12.75">
      <c r="C11" s="1" t="s">
        <v>19</v>
      </c>
      <c r="D11" t="s">
        <v>20</v>
      </c>
      <c r="E11" s="4">
        <v>0.0004976851851851852</v>
      </c>
      <c r="F11" s="4">
        <v>0.0009236111111111112</v>
      </c>
      <c r="G11" s="4">
        <f t="shared" si="0"/>
        <v>0.0014212962962962964</v>
      </c>
      <c r="H11" s="3" t="s">
        <v>10</v>
      </c>
    </row>
    <row r="12" spans="3:8" ht="12.75">
      <c r="C12" s="1" t="s">
        <v>23</v>
      </c>
      <c r="D12" t="s">
        <v>24</v>
      </c>
      <c r="E12" s="4">
        <v>0.0005902777777777778</v>
      </c>
      <c r="F12" s="4">
        <v>0.0009398148148148148</v>
      </c>
      <c r="G12" s="4">
        <f t="shared" si="0"/>
        <v>0.0015300925925925924</v>
      </c>
      <c r="H12" s="3" t="s">
        <v>17</v>
      </c>
    </row>
    <row r="13" spans="3:8" ht="12.75">
      <c r="C13" s="1" t="s">
        <v>22</v>
      </c>
      <c r="D13" t="s">
        <v>175</v>
      </c>
      <c r="E13" s="4">
        <v>0.0005891203703703704</v>
      </c>
      <c r="F13" s="4">
        <v>0.0009872685185185186</v>
      </c>
      <c r="G13" s="4">
        <f t="shared" si="0"/>
        <v>0.001576388888888889</v>
      </c>
      <c r="H13" s="3" t="s">
        <v>8</v>
      </c>
    </row>
    <row r="14" spans="3:8" ht="12.75">
      <c r="C14" s="1" t="s">
        <v>26</v>
      </c>
      <c r="D14" t="s">
        <v>27</v>
      </c>
      <c r="E14" s="4">
        <v>0</v>
      </c>
      <c r="F14" s="4">
        <v>0.0008587962962962963</v>
      </c>
      <c r="G14" s="4">
        <f t="shared" si="0"/>
        <v>0.0008587962962962963</v>
      </c>
      <c r="H14" s="3" t="s">
        <v>11</v>
      </c>
    </row>
    <row r="15" spans="5:8" ht="12.75">
      <c r="E15" s="4"/>
      <c r="F15" s="4"/>
      <c r="G15" s="4"/>
      <c r="H15" s="3"/>
    </row>
    <row r="16" spans="5:8" ht="12.75">
      <c r="E16" s="4"/>
      <c r="F16" s="4"/>
      <c r="G16" s="4"/>
      <c r="H16" s="3"/>
    </row>
    <row r="17" spans="5:7" ht="12.75">
      <c r="E17" s="4"/>
      <c r="F17" s="4"/>
      <c r="G17" s="4"/>
    </row>
    <row r="18" spans="5:7" ht="12.75">
      <c r="E18" s="4"/>
      <c r="F18" s="4"/>
      <c r="G18" s="4"/>
    </row>
    <row r="19" spans="5:7" ht="12.75">
      <c r="E19" s="4"/>
      <c r="F19" s="4"/>
      <c r="G19" s="4"/>
    </row>
    <row r="20" spans="5:7" ht="12.75">
      <c r="E20" s="4"/>
      <c r="F20" s="4"/>
      <c r="G20" s="4"/>
    </row>
    <row r="21" spans="5:7" ht="12.75">
      <c r="E21" s="2"/>
      <c r="F21" s="3"/>
      <c r="G21" s="2"/>
    </row>
    <row r="22" spans="5:7" ht="12.75">
      <c r="E22" s="2"/>
      <c r="F22" s="3"/>
      <c r="G22" s="2"/>
    </row>
    <row r="23" spans="5:7" ht="12.75">
      <c r="E23" s="3"/>
      <c r="F23" s="3"/>
      <c r="G23" s="2"/>
    </row>
    <row r="24" spans="5:7" ht="12.75">
      <c r="E24" s="3"/>
      <c r="F24" s="3"/>
      <c r="G24" s="2"/>
    </row>
    <row r="25" spans="5:7" ht="12.75">
      <c r="E25" s="3"/>
      <c r="F25" s="3"/>
      <c r="G25" s="2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H37"/>
  <sheetViews>
    <sheetView zoomScalePageLayoutView="0" workbookViewId="0" topLeftCell="A1">
      <selection activeCell="C3" sqref="C3:C4"/>
    </sheetView>
  </sheetViews>
  <sheetFormatPr defaultColWidth="9.140625" defaultRowHeight="12.75"/>
  <cols>
    <col min="3" max="3" width="27.57421875" style="0" customWidth="1"/>
    <col min="4" max="4" width="18.8515625" style="0" customWidth="1"/>
    <col min="5" max="5" width="14.00390625" style="0" customWidth="1"/>
    <col min="6" max="6" width="17.28125" style="0" customWidth="1"/>
  </cols>
  <sheetData>
    <row r="3" ht="12.75">
      <c r="C3" s="1" t="s">
        <v>178</v>
      </c>
    </row>
    <row r="4" spans="3:5" ht="12.75">
      <c r="C4" t="s">
        <v>179</v>
      </c>
      <c r="D4" s="1"/>
      <c r="E4" s="1"/>
    </row>
    <row r="5" spans="3:5" ht="12.75">
      <c r="C5" s="1"/>
      <c r="D5" s="1"/>
      <c r="E5" s="1"/>
    </row>
    <row r="6" spans="3:5" ht="12.75">
      <c r="C6" s="1" t="s">
        <v>127</v>
      </c>
      <c r="D6" s="1"/>
      <c r="E6" s="1"/>
    </row>
    <row r="8" spans="3:8" ht="12.75">
      <c r="C8" s="1" t="s">
        <v>1</v>
      </c>
      <c r="D8" s="1" t="s">
        <v>2</v>
      </c>
      <c r="E8" s="1" t="s">
        <v>168</v>
      </c>
      <c r="F8" s="1" t="s">
        <v>159</v>
      </c>
      <c r="G8" s="1" t="s">
        <v>5</v>
      </c>
      <c r="H8" s="1" t="s">
        <v>6</v>
      </c>
    </row>
    <row r="9" spans="3:8" ht="12.75">
      <c r="C9" s="1" t="s">
        <v>122</v>
      </c>
      <c r="D9" t="s">
        <v>118</v>
      </c>
      <c r="E9" s="4">
        <v>0.0004583333333333334</v>
      </c>
      <c r="F9" s="4">
        <v>0.0011458333333333333</v>
      </c>
      <c r="G9" s="4">
        <f>SUM(E9:F9)</f>
        <v>0.0016041666666666667</v>
      </c>
      <c r="H9" s="3" t="s">
        <v>13</v>
      </c>
    </row>
    <row r="10" spans="3:8" ht="12.75">
      <c r="C10" s="1" t="s">
        <v>125</v>
      </c>
      <c r="D10" t="s">
        <v>50</v>
      </c>
      <c r="E10" s="4">
        <v>0.0006666666666666666</v>
      </c>
      <c r="F10" s="4">
        <v>0.001326388888888889</v>
      </c>
      <c r="G10" s="4">
        <f>SUM(E10:F10)</f>
        <v>0.0019930555555555556</v>
      </c>
      <c r="H10" s="3" t="s">
        <v>9</v>
      </c>
    </row>
    <row r="11" spans="3:8" ht="12.75">
      <c r="C11" s="1" t="s">
        <v>124</v>
      </c>
      <c r="D11" t="s">
        <v>65</v>
      </c>
      <c r="E11" s="4">
        <v>0.0007083333333333334</v>
      </c>
      <c r="F11" s="4">
        <v>0.0012893518518518519</v>
      </c>
      <c r="G11" s="4">
        <f>SUM(E11:F11)</f>
        <v>0.0019976851851851852</v>
      </c>
      <c r="H11" s="3" t="s">
        <v>10</v>
      </c>
    </row>
    <row r="12" spans="3:8" ht="12.75">
      <c r="C12" s="1" t="s">
        <v>123</v>
      </c>
      <c r="D12" t="s">
        <v>126</v>
      </c>
      <c r="E12" s="4">
        <v>0.0007060185185185185</v>
      </c>
      <c r="F12" s="4">
        <v>0.0013078703703703705</v>
      </c>
      <c r="G12" s="4">
        <f>SUM(E12:F12)</f>
        <v>0.002013888888888889</v>
      </c>
      <c r="H12" s="3" t="s">
        <v>17</v>
      </c>
    </row>
    <row r="13" spans="3:8" ht="12.75">
      <c r="C13" s="1"/>
      <c r="E13" s="4"/>
      <c r="F13" s="4"/>
      <c r="G13" s="4"/>
      <c r="H13" s="3"/>
    </row>
    <row r="14" spans="3:8" ht="12.75">
      <c r="C14" s="1"/>
      <c r="E14" s="4"/>
      <c r="F14" s="4"/>
      <c r="G14" s="4"/>
      <c r="H14" s="3"/>
    </row>
    <row r="15" spans="3:8" ht="12.75">
      <c r="C15" s="1"/>
      <c r="E15" s="4"/>
      <c r="F15" s="4"/>
      <c r="G15" s="4"/>
      <c r="H15" s="3"/>
    </row>
    <row r="16" spans="3:8" ht="12.75">
      <c r="C16" s="1"/>
      <c r="E16" s="4"/>
      <c r="F16" s="4"/>
      <c r="G16" s="4"/>
      <c r="H16" s="3"/>
    </row>
    <row r="17" spans="3:8" ht="12.75">
      <c r="C17" s="1"/>
      <c r="E17" s="4"/>
      <c r="F17" s="4"/>
      <c r="G17" s="4"/>
      <c r="H17" s="3"/>
    </row>
    <row r="18" spans="3:8" ht="12.75">
      <c r="C18" s="1"/>
      <c r="E18" s="4"/>
      <c r="F18" s="4"/>
      <c r="G18" s="4"/>
      <c r="H18" s="3"/>
    </row>
    <row r="19" spans="3:8" ht="12.75">
      <c r="C19" s="1"/>
      <c r="E19" s="4"/>
      <c r="F19" s="4"/>
      <c r="G19" s="4"/>
      <c r="H19" s="3"/>
    </row>
    <row r="20" spans="3:8" ht="12.75">
      <c r="C20" s="1"/>
      <c r="E20" s="4"/>
      <c r="F20" s="4"/>
      <c r="G20" s="4"/>
      <c r="H20" s="3"/>
    </row>
    <row r="21" spans="3:8" ht="12.75">
      <c r="C21" s="1"/>
      <c r="E21" s="4"/>
      <c r="F21" s="4"/>
      <c r="G21" s="4"/>
      <c r="H21" s="3"/>
    </row>
    <row r="22" spans="3:8" ht="12.75">
      <c r="C22" s="1"/>
      <c r="E22" s="4"/>
      <c r="F22" s="4"/>
      <c r="G22" s="4"/>
      <c r="H22" s="3"/>
    </row>
    <row r="23" spans="3:8" ht="12.75">
      <c r="C23" s="1"/>
      <c r="E23" s="4"/>
      <c r="F23" s="4"/>
      <c r="G23" s="4"/>
      <c r="H23" s="3"/>
    </row>
    <row r="24" spans="5:7" ht="12.75">
      <c r="E24" s="3"/>
      <c r="F24" s="3"/>
      <c r="G24" s="2"/>
    </row>
    <row r="25" spans="5:7" ht="12.75">
      <c r="E25" s="3"/>
      <c r="F25" s="3"/>
      <c r="G25" s="2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H37"/>
  <sheetViews>
    <sheetView zoomScalePageLayoutView="0" workbookViewId="0" topLeftCell="A1">
      <selection activeCell="C3" sqref="C3:C4"/>
    </sheetView>
  </sheetViews>
  <sheetFormatPr defaultColWidth="9.140625" defaultRowHeight="12.75"/>
  <cols>
    <col min="3" max="3" width="27.57421875" style="0" customWidth="1"/>
    <col min="4" max="4" width="18.8515625" style="0" customWidth="1"/>
    <col min="5" max="5" width="14.00390625" style="0" customWidth="1"/>
    <col min="6" max="6" width="17.28125" style="0" customWidth="1"/>
  </cols>
  <sheetData>
    <row r="3" ht="12.75">
      <c r="C3" s="1" t="s">
        <v>178</v>
      </c>
    </row>
    <row r="4" spans="3:5" ht="12.75">
      <c r="C4" t="s">
        <v>179</v>
      </c>
      <c r="D4" s="1"/>
      <c r="E4" s="1"/>
    </row>
    <row r="5" spans="3:5" ht="12.75">
      <c r="C5" s="1"/>
      <c r="D5" s="1"/>
      <c r="E5" s="1"/>
    </row>
    <row r="6" spans="3:5" ht="12.75">
      <c r="C6" s="1" t="s">
        <v>128</v>
      </c>
      <c r="D6" s="1"/>
      <c r="E6" s="1"/>
    </row>
    <row r="8" spans="3:8" ht="12.75">
      <c r="C8" s="1" t="s">
        <v>1</v>
      </c>
      <c r="D8" s="1" t="s">
        <v>2</v>
      </c>
      <c r="E8" s="1" t="s">
        <v>168</v>
      </c>
      <c r="F8" s="1" t="s">
        <v>159</v>
      </c>
      <c r="G8" s="1" t="s">
        <v>5</v>
      </c>
      <c r="H8" s="1" t="s">
        <v>6</v>
      </c>
    </row>
    <row r="9" spans="3:8" ht="12.75">
      <c r="C9" s="1" t="s">
        <v>129</v>
      </c>
      <c r="D9" t="s">
        <v>133</v>
      </c>
      <c r="E9" s="4">
        <v>0.0004375</v>
      </c>
      <c r="F9" s="4">
        <v>0.0011145833333333333</v>
      </c>
      <c r="G9" s="4">
        <f>SUM(E9:F9)</f>
        <v>0.0015520833333333333</v>
      </c>
      <c r="H9" s="3" t="s">
        <v>13</v>
      </c>
    </row>
    <row r="10" spans="3:8" ht="12.75">
      <c r="C10" s="1" t="s">
        <v>130</v>
      </c>
      <c r="D10" t="s">
        <v>134</v>
      </c>
      <c r="E10" s="4">
        <v>0.0005289351851851852</v>
      </c>
      <c r="F10" s="4">
        <v>0.0012650462962962964</v>
      </c>
      <c r="G10" s="4">
        <f>SUM(E10:F10)</f>
        <v>0.0017939814814814817</v>
      </c>
      <c r="H10" s="3" t="s">
        <v>10</v>
      </c>
    </row>
    <row r="11" spans="3:8" ht="12.75">
      <c r="C11" s="1" t="s">
        <v>131</v>
      </c>
      <c r="D11" t="s">
        <v>135</v>
      </c>
      <c r="E11" s="4">
        <v>0.000542824074074074</v>
      </c>
      <c r="F11" s="4">
        <v>0.0011516203703703703</v>
      </c>
      <c r="G11" s="4">
        <f>SUM(E11:F11)</f>
        <v>0.0016944444444444444</v>
      </c>
      <c r="H11" s="3" t="s">
        <v>9</v>
      </c>
    </row>
    <row r="12" spans="3:8" ht="12.75">
      <c r="C12" s="1" t="s">
        <v>132</v>
      </c>
      <c r="D12" t="s">
        <v>135</v>
      </c>
      <c r="E12" s="4">
        <v>0.000783564814814815</v>
      </c>
      <c r="F12" s="4">
        <v>0.0012476851851851852</v>
      </c>
      <c r="G12" s="4">
        <f>SUM(E12:F12)</f>
        <v>0.00203125</v>
      </c>
      <c r="H12" s="3" t="s">
        <v>17</v>
      </c>
    </row>
    <row r="13" spans="3:8" ht="12.75">
      <c r="C13" s="1"/>
      <c r="E13" s="4"/>
      <c r="F13" s="4"/>
      <c r="G13" s="4"/>
      <c r="H13" s="3"/>
    </row>
    <row r="14" spans="3:8" ht="12.75">
      <c r="C14" s="1"/>
      <c r="E14" s="4"/>
      <c r="F14" s="4"/>
      <c r="G14" s="4"/>
      <c r="H14" s="3"/>
    </row>
    <row r="15" spans="3:8" ht="12.75">
      <c r="C15" s="1"/>
      <c r="E15" s="4"/>
      <c r="F15" s="4"/>
      <c r="G15" s="4"/>
      <c r="H15" s="3"/>
    </row>
    <row r="16" spans="3:8" ht="12.75">
      <c r="C16" s="1"/>
      <c r="E16" s="4"/>
      <c r="F16" s="4"/>
      <c r="G16" s="4"/>
      <c r="H16" s="3"/>
    </row>
    <row r="17" spans="3:8" ht="12.75">
      <c r="C17" s="1"/>
      <c r="E17" s="4"/>
      <c r="F17" s="4"/>
      <c r="G17" s="4"/>
      <c r="H17" s="3"/>
    </row>
    <row r="18" spans="3:8" ht="12.75">
      <c r="C18" s="1"/>
      <c r="E18" s="4"/>
      <c r="F18" s="4"/>
      <c r="G18" s="4"/>
      <c r="H18" s="3"/>
    </row>
    <row r="19" spans="3:8" ht="12.75">
      <c r="C19" s="1"/>
      <c r="E19" s="4"/>
      <c r="F19" s="4"/>
      <c r="G19" s="4"/>
      <c r="H19" s="3"/>
    </row>
    <row r="20" spans="3:8" ht="12.75">
      <c r="C20" s="1"/>
      <c r="E20" s="4"/>
      <c r="F20" s="4"/>
      <c r="G20" s="4"/>
      <c r="H20" s="3"/>
    </row>
    <row r="21" spans="3:8" ht="12.75">
      <c r="C21" s="1"/>
      <c r="E21" s="4"/>
      <c r="F21" s="4"/>
      <c r="G21" s="4"/>
      <c r="H21" s="3"/>
    </row>
    <row r="22" spans="3:8" ht="12.75">
      <c r="C22" s="1"/>
      <c r="E22" s="4"/>
      <c r="F22" s="4"/>
      <c r="G22" s="4"/>
      <c r="H22" s="3"/>
    </row>
    <row r="23" spans="3:8" ht="12.75">
      <c r="C23" s="1"/>
      <c r="E23" s="4"/>
      <c r="F23" s="4"/>
      <c r="G23" s="4"/>
      <c r="H23" s="3"/>
    </row>
    <row r="24" spans="5:7" ht="12.75">
      <c r="E24" s="3"/>
      <c r="F24" s="3"/>
      <c r="G24" s="2"/>
    </row>
    <row r="25" spans="5:7" ht="12.75">
      <c r="E25" s="3"/>
      <c r="F25" s="3"/>
      <c r="G25" s="2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3:H37"/>
  <sheetViews>
    <sheetView zoomScalePageLayoutView="0" workbookViewId="0" topLeftCell="A1">
      <selection activeCell="C3" sqref="C3:C4"/>
    </sheetView>
  </sheetViews>
  <sheetFormatPr defaultColWidth="9.140625" defaultRowHeight="12.75"/>
  <cols>
    <col min="3" max="3" width="27.57421875" style="0" customWidth="1"/>
    <col min="4" max="4" width="18.8515625" style="0" customWidth="1"/>
    <col min="5" max="5" width="14.00390625" style="0" customWidth="1"/>
    <col min="6" max="6" width="17.28125" style="0" customWidth="1"/>
  </cols>
  <sheetData>
    <row r="3" ht="12.75">
      <c r="C3" s="1" t="s">
        <v>178</v>
      </c>
    </row>
    <row r="4" spans="3:5" ht="12.75">
      <c r="C4" t="s">
        <v>179</v>
      </c>
      <c r="D4" s="1"/>
      <c r="E4" s="1"/>
    </row>
    <row r="5" spans="3:5" ht="12.75">
      <c r="C5" s="1"/>
      <c r="D5" s="1"/>
      <c r="E5" s="1"/>
    </row>
    <row r="6" spans="3:5" ht="12.75">
      <c r="C6" s="1" t="s">
        <v>136</v>
      </c>
      <c r="D6" s="1"/>
      <c r="E6" s="1"/>
    </row>
    <row r="8" spans="3:8" ht="12.75">
      <c r="C8" s="1" t="s">
        <v>1</v>
      </c>
      <c r="D8" s="1" t="s">
        <v>2</v>
      </c>
      <c r="E8" s="1" t="s">
        <v>168</v>
      </c>
      <c r="F8" s="1" t="s">
        <v>159</v>
      </c>
      <c r="G8" s="1" t="s">
        <v>5</v>
      </c>
      <c r="H8" s="1" t="s">
        <v>6</v>
      </c>
    </row>
    <row r="9" spans="3:8" ht="12.75">
      <c r="C9" s="1" t="s">
        <v>139</v>
      </c>
      <c r="D9" t="s">
        <v>83</v>
      </c>
      <c r="E9" s="4">
        <v>0.0005243055555555555</v>
      </c>
      <c r="F9" s="4">
        <v>0.0010844907407407407</v>
      </c>
      <c r="G9" s="4">
        <f aca="true" t="shared" si="0" ref="G9:G17">SUM(E9:F9)</f>
        <v>0.001608796296296296</v>
      </c>
      <c r="H9" s="3" t="s">
        <v>13</v>
      </c>
    </row>
    <row r="10" spans="3:8" ht="12.75">
      <c r="C10" s="1" t="s">
        <v>137</v>
      </c>
      <c r="D10" t="s">
        <v>83</v>
      </c>
      <c r="E10" s="4">
        <v>0.0004780092592592592</v>
      </c>
      <c r="F10" s="4">
        <v>0.001207175925925926</v>
      </c>
      <c r="G10" s="4">
        <f t="shared" si="0"/>
        <v>0.0016851851851851852</v>
      </c>
      <c r="H10" s="3" t="s">
        <v>9</v>
      </c>
    </row>
    <row r="11" spans="3:8" ht="12.75">
      <c r="C11" s="1" t="s">
        <v>141</v>
      </c>
      <c r="D11" t="s">
        <v>146</v>
      </c>
      <c r="E11" s="4">
        <v>0.0004606481481481482</v>
      </c>
      <c r="F11" s="4">
        <v>0.001241898148148148</v>
      </c>
      <c r="G11" s="4">
        <f t="shared" si="0"/>
        <v>0.0017025462962962962</v>
      </c>
      <c r="H11" s="3" t="s">
        <v>10</v>
      </c>
    </row>
    <row r="12" spans="3:8" ht="12.75">
      <c r="C12" s="1" t="s">
        <v>145</v>
      </c>
      <c r="D12" t="s">
        <v>149</v>
      </c>
      <c r="E12" s="4">
        <v>0.00047453703703703704</v>
      </c>
      <c r="F12" s="4">
        <v>0.0013321759259259259</v>
      </c>
      <c r="G12" s="4">
        <f t="shared" si="0"/>
        <v>0.0018067129629629629</v>
      </c>
      <c r="H12" s="3" t="s">
        <v>17</v>
      </c>
    </row>
    <row r="13" spans="3:8" ht="12.75">
      <c r="C13" s="1" t="s">
        <v>138</v>
      </c>
      <c r="D13" t="s">
        <v>118</v>
      </c>
      <c r="E13" s="4">
        <v>0.0005011574074074073</v>
      </c>
      <c r="F13" s="4">
        <v>0.0013194444444444443</v>
      </c>
      <c r="G13" s="4">
        <f t="shared" si="0"/>
        <v>0.0018206018518518515</v>
      </c>
      <c r="H13" s="3" t="s">
        <v>8</v>
      </c>
    </row>
    <row r="14" spans="3:8" ht="12.75">
      <c r="C14" s="1" t="s">
        <v>144</v>
      </c>
      <c r="D14" t="s">
        <v>149</v>
      </c>
      <c r="E14" s="4">
        <v>0.0005810185185185186</v>
      </c>
      <c r="F14" s="4">
        <v>0.0013078703703703705</v>
      </c>
      <c r="G14" s="4">
        <f t="shared" si="0"/>
        <v>0.0018888888888888892</v>
      </c>
      <c r="H14" s="3" t="s">
        <v>11</v>
      </c>
    </row>
    <row r="15" spans="3:8" ht="12.75">
      <c r="C15" s="1" t="s">
        <v>142</v>
      </c>
      <c r="D15" t="s">
        <v>148</v>
      </c>
      <c r="E15" s="4">
        <v>0.0007141203703703703</v>
      </c>
      <c r="F15" s="4">
        <v>0.0011805555555555556</v>
      </c>
      <c r="G15" s="4">
        <f t="shared" si="0"/>
        <v>0.001894675925925926</v>
      </c>
      <c r="H15" s="3" t="s">
        <v>15</v>
      </c>
    </row>
    <row r="16" spans="3:8" ht="12.75">
      <c r="C16" s="1" t="s">
        <v>140</v>
      </c>
      <c r="D16" t="s">
        <v>147</v>
      </c>
      <c r="E16" s="4">
        <v>0.0006030092592592593</v>
      </c>
      <c r="F16" s="4">
        <v>0.0012962962962962963</v>
      </c>
      <c r="G16" s="4">
        <f t="shared" si="0"/>
        <v>0.0018993055555555556</v>
      </c>
      <c r="H16" s="3" t="s">
        <v>14</v>
      </c>
    </row>
    <row r="17" spans="3:8" ht="12.75">
      <c r="C17" s="1" t="s">
        <v>143</v>
      </c>
      <c r="D17" t="s">
        <v>148</v>
      </c>
      <c r="E17" s="4">
        <v>0.0007881944444444446</v>
      </c>
      <c r="F17" s="4">
        <v>0.0013287037037037037</v>
      </c>
      <c r="G17" s="4">
        <f t="shared" si="0"/>
        <v>0.002116898148148148</v>
      </c>
      <c r="H17" s="3" t="s">
        <v>56</v>
      </c>
    </row>
    <row r="18" spans="3:8" ht="12.75">
      <c r="C18" s="1"/>
      <c r="E18" s="4"/>
      <c r="F18" s="4"/>
      <c r="G18" s="4"/>
      <c r="H18" s="3"/>
    </row>
    <row r="19" spans="3:8" ht="12.75">
      <c r="C19" s="1"/>
      <c r="E19" s="4"/>
      <c r="F19" s="4"/>
      <c r="G19" s="4"/>
      <c r="H19" s="3"/>
    </row>
    <row r="20" spans="3:8" ht="12.75">
      <c r="C20" s="1"/>
      <c r="E20" s="4"/>
      <c r="F20" s="4"/>
      <c r="G20" s="4"/>
      <c r="H20" s="3"/>
    </row>
    <row r="21" spans="3:8" ht="12.75">
      <c r="C21" s="1"/>
      <c r="E21" s="4"/>
      <c r="F21" s="4"/>
      <c r="G21" s="4"/>
      <c r="H21" s="3"/>
    </row>
    <row r="22" spans="3:8" ht="12.75">
      <c r="C22" s="1"/>
      <c r="E22" s="4"/>
      <c r="F22" s="4"/>
      <c r="G22" s="4"/>
      <c r="H22" s="3"/>
    </row>
    <row r="23" spans="3:8" ht="12.75">
      <c r="C23" s="1"/>
      <c r="E23" s="4"/>
      <c r="F23" s="4"/>
      <c r="G23" s="4"/>
      <c r="H23" s="3"/>
    </row>
    <row r="24" spans="5:7" ht="12.75">
      <c r="E24" s="3"/>
      <c r="F24" s="3"/>
      <c r="G24" s="2"/>
    </row>
    <row r="25" spans="5:7" ht="12.75">
      <c r="E25" s="3"/>
      <c r="F25" s="3"/>
      <c r="G25" s="2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3:H37"/>
  <sheetViews>
    <sheetView zoomScalePageLayoutView="0" workbookViewId="0" topLeftCell="A1">
      <selection activeCell="C3" sqref="C3:C4"/>
    </sheetView>
  </sheetViews>
  <sheetFormatPr defaultColWidth="9.140625" defaultRowHeight="12.75"/>
  <cols>
    <col min="3" max="3" width="27.57421875" style="0" customWidth="1"/>
    <col min="4" max="4" width="18.8515625" style="0" customWidth="1"/>
    <col min="5" max="5" width="14.00390625" style="0" customWidth="1"/>
    <col min="6" max="6" width="17.28125" style="0" customWidth="1"/>
  </cols>
  <sheetData>
    <row r="3" ht="12.75">
      <c r="C3" s="1" t="s">
        <v>178</v>
      </c>
    </row>
    <row r="4" spans="3:5" ht="12.75">
      <c r="C4" t="s">
        <v>179</v>
      </c>
      <c r="D4" s="1"/>
      <c r="E4" s="1"/>
    </row>
    <row r="5" spans="3:5" ht="12.75">
      <c r="C5" s="1"/>
      <c r="D5" s="1"/>
      <c r="E5" s="1"/>
    </row>
    <row r="6" spans="3:5" ht="12.75">
      <c r="C6" s="1" t="s">
        <v>150</v>
      </c>
      <c r="D6" s="1"/>
      <c r="E6" s="1"/>
    </row>
    <row r="8" spans="3:8" ht="12.75">
      <c r="C8" s="1" t="s">
        <v>1</v>
      </c>
      <c r="D8" s="1" t="s">
        <v>2</v>
      </c>
      <c r="E8" s="1" t="s">
        <v>158</v>
      </c>
      <c r="F8" s="1" t="s">
        <v>159</v>
      </c>
      <c r="G8" s="1" t="s">
        <v>5</v>
      </c>
      <c r="H8" s="1" t="s">
        <v>6</v>
      </c>
    </row>
    <row r="9" spans="3:8" ht="12.75">
      <c r="C9" s="1" t="s">
        <v>152</v>
      </c>
      <c r="D9" t="s">
        <v>118</v>
      </c>
      <c r="E9" s="4">
        <v>0.0009652777777777777</v>
      </c>
      <c r="F9" s="4">
        <v>0.0011666666666666668</v>
      </c>
      <c r="G9" s="4">
        <f>SUM(E9:F9)</f>
        <v>0.0021319444444444446</v>
      </c>
      <c r="H9" s="3" t="s">
        <v>13</v>
      </c>
    </row>
    <row r="10" spans="3:8" ht="12.75">
      <c r="C10" s="1" t="s">
        <v>154</v>
      </c>
      <c r="D10" t="s">
        <v>133</v>
      </c>
      <c r="E10" s="4">
        <v>0.0010949074074074075</v>
      </c>
      <c r="F10" s="4">
        <v>0.001085648148148148</v>
      </c>
      <c r="G10" s="4">
        <f>SUM(E10:F10)</f>
        <v>0.0021805555555555554</v>
      </c>
      <c r="H10" s="3" t="s">
        <v>9</v>
      </c>
    </row>
    <row r="11" spans="3:8" ht="12.75">
      <c r="C11" s="1" t="s">
        <v>153</v>
      </c>
      <c r="D11" t="s">
        <v>155</v>
      </c>
      <c r="E11" s="4">
        <v>0.0010636574074074075</v>
      </c>
      <c r="F11" s="4">
        <v>0.0011226851851851851</v>
      </c>
      <c r="G11" s="4">
        <f>SUM(E11:F11)</f>
        <v>0.0021863425925925926</v>
      </c>
      <c r="H11" s="3" t="s">
        <v>10</v>
      </c>
    </row>
    <row r="12" spans="3:8" ht="12.75">
      <c r="C12" s="1" t="s">
        <v>151</v>
      </c>
      <c r="D12" t="s">
        <v>83</v>
      </c>
      <c r="E12" s="4">
        <v>0.001011574074074074</v>
      </c>
      <c r="F12" s="4">
        <v>0.0012442129629629628</v>
      </c>
      <c r="G12" s="4">
        <f>SUM(E12:F12)</f>
        <v>0.002255787037037037</v>
      </c>
      <c r="H12" s="3" t="s">
        <v>17</v>
      </c>
    </row>
    <row r="13" spans="3:8" ht="12.75">
      <c r="C13" s="1"/>
      <c r="E13" s="4"/>
      <c r="F13" s="4"/>
      <c r="G13" s="4"/>
      <c r="H13" s="3"/>
    </row>
    <row r="14" spans="3:8" ht="12.75">
      <c r="C14" s="1"/>
      <c r="E14" s="4"/>
      <c r="F14" s="4"/>
      <c r="G14" s="4"/>
      <c r="H14" s="3"/>
    </row>
    <row r="15" spans="3:8" ht="12.75">
      <c r="C15" s="1"/>
      <c r="E15" s="4"/>
      <c r="F15" s="4"/>
      <c r="G15" s="4"/>
      <c r="H15" s="3"/>
    </row>
    <row r="16" spans="3:8" ht="12.75">
      <c r="C16" s="1"/>
      <c r="E16" s="4"/>
      <c r="F16" s="4"/>
      <c r="G16" s="4"/>
      <c r="H16" s="3"/>
    </row>
    <row r="17" spans="3:8" ht="12.75">
      <c r="C17" s="1"/>
      <c r="E17" s="4"/>
      <c r="F17" s="4"/>
      <c r="G17" s="4"/>
      <c r="H17" s="3"/>
    </row>
    <row r="18" spans="3:8" ht="12.75">
      <c r="C18" s="1"/>
      <c r="E18" s="4"/>
      <c r="F18" s="4"/>
      <c r="G18" s="4"/>
      <c r="H18" s="3"/>
    </row>
    <row r="19" spans="3:8" ht="12.75">
      <c r="C19" s="1"/>
      <c r="E19" s="4"/>
      <c r="F19" s="4"/>
      <c r="G19" s="4"/>
      <c r="H19" s="3"/>
    </row>
    <row r="20" spans="3:8" ht="12.75">
      <c r="C20" s="1"/>
      <c r="E20" s="4"/>
      <c r="F20" s="4"/>
      <c r="G20" s="4"/>
      <c r="H20" s="3"/>
    </row>
    <row r="21" spans="3:8" ht="12.75">
      <c r="C21" s="1"/>
      <c r="E21" s="4"/>
      <c r="F21" s="4"/>
      <c r="G21" s="4"/>
      <c r="H21" s="3"/>
    </row>
    <row r="22" spans="3:8" ht="12.75">
      <c r="C22" s="1"/>
      <c r="E22" s="4"/>
      <c r="F22" s="4"/>
      <c r="G22" s="4"/>
      <c r="H22" s="3"/>
    </row>
    <row r="23" spans="3:8" ht="12.75">
      <c r="C23" s="1"/>
      <c r="E23" s="4"/>
      <c r="F23" s="4"/>
      <c r="G23" s="4"/>
      <c r="H23" s="3"/>
    </row>
    <row r="24" spans="5:7" ht="12.75">
      <c r="E24" s="3"/>
      <c r="F24" s="3"/>
      <c r="G24" s="2"/>
    </row>
    <row r="25" spans="5:7" ht="12.75">
      <c r="E25" s="3"/>
      <c r="F25" s="3"/>
      <c r="G25" s="2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3:H37"/>
  <sheetViews>
    <sheetView zoomScalePageLayoutView="0" workbookViewId="0" topLeftCell="A1">
      <selection activeCell="C21" sqref="C21"/>
    </sheetView>
  </sheetViews>
  <sheetFormatPr defaultColWidth="9.140625" defaultRowHeight="12.75"/>
  <cols>
    <col min="3" max="3" width="27.57421875" style="0" customWidth="1"/>
    <col min="4" max="4" width="18.8515625" style="0" customWidth="1"/>
    <col min="5" max="5" width="14.00390625" style="0" customWidth="1"/>
    <col min="6" max="6" width="17.28125" style="0" customWidth="1"/>
  </cols>
  <sheetData>
    <row r="3" ht="12.75">
      <c r="C3" s="1" t="s">
        <v>178</v>
      </c>
    </row>
    <row r="4" spans="3:5" ht="12.75">
      <c r="C4" t="s">
        <v>179</v>
      </c>
      <c r="D4" s="1"/>
      <c r="E4" s="1"/>
    </row>
    <row r="5" spans="4:5" ht="12.75">
      <c r="D5" s="1"/>
      <c r="E5" s="1"/>
    </row>
    <row r="6" spans="3:5" ht="12.75">
      <c r="C6" s="1" t="s">
        <v>157</v>
      </c>
      <c r="D6" s="1"/>
      <c r="E6" s="1"/>
    </row>
    <row r="8" spans="3:8" ht="12.75">
      <c r="C8" s="1" t="s">
        <v>1</v>
      </c>
      <c r="D8" s="1" t="s">
        <v>2</v>
      </c>
      <c r="E8" s="1" t="s">
        <v>158</v>
      </c>
      <c r="F8" s="1" t="s">
        <v>159</v>
      </c>
      <c r="G8" s="1" t="s">
        <v>5</v>
      </c>
      <c r="H8" s="1" t="s">
        <v>6</v>
      </c>
    </row>
    <row r="9" spans="3:8" ht="12.75">
      <c r="C9" s="1" t="s">
        <v>156</v>
      </c>
      <c r="D9" t="s">
        <v>133</v>
      </c>
      <c r="E9" s="4">
        <v>0.000875</v>
      </c>
      <c r="F9" s="4">
        <v>0.0013125</v>
      </c>
      <c r="G9" s="4">
        <f>SUM(E9:F9)</f>
        <v>0.0021875</v>
      </c>
      <c r="H9" s="3" t="s">
        <v>13</v>
      </c>
    </row>
    <row r="10" spans="3:8" ht="12.75">
      <c r="C10" s="1"/>
      <c r="E10" s="4"/>
      <c r="F10" s="4"/>
      <c r="G10" s="4"/>
      <c r="H10" s="3"/>
    </row>
    <row r="11" spans="3:8" ht="12.75">
      <c r="C11" s="1"/>
      <c r="E11" s="4"/>
      <c r="F11" s="4"/>
      <c r="G11" s="4"/>
      <c r="H11" s="3"/>
    </row>
    <row r="12" spans="3:8" ht="12.75">
      <c r="C12" s="1"/>
      <c r="E12" s="4"/>
      <c r="F12" s="4"/>
      <c r="G12" s="4"/>
      <c r="H12" s="3"/>
    </row>
    <row r="13" spans="3:8" ht="12.75">
      <c r="C13" s="1"/>
      <c r="E13" s="4"/>
      <c r="F13" s="4"/>
      <c r="G13" s="4"/>
      <c r="H13" s="3"/>
    </row>
    <row r="14" spans="3:8" ht="12.75">
      <c r="C14" s="1"/>
      <c r="E14" s="4"/>
      <c r="F14" s="4"/>
      <c r="G14" s="4"/>
      <c r="H14" s="3"/>
    </row>
    <row r="15" spans="3:8" ht="12.75">
      <c r="C15" s="1"/>
      <c r="E15" s="4"/>
      <c r="F15" s="4"/>
      <c r="G15" s="4"/>
      <c r="H15" s="3"/>
    </row>
    <row r="16" spans="3:8" ht="12.75">
      <c r="C16" s="1"/>
      <c r="E16" s="4"/>
      <c r="F16" s="4"/>
      <c r="G16" s="4"/>
      <c r="H16" s="3"/>
    </row>
    <row r="17" spans="3:8" ht="12.75">
      <c r="C17" s="1"/>
      <c r="E17" s="4"/>
      <c r="F17" s="4"/>
      <c r="G17" s="4"/>
      <c r="H17" s="3"/>
    </row>
    <row r="18" spans="3:8" ht="12.75">
      <c r="C18" s="1"/>
      <c r="E18" s="4"/>
      <c r="F18" s="4"/>
      <c r="G18" s="4"/>
      <c r="H18" s="3"/>
    </row>
    <row r="19" spans="3:8" ht="12.75">
      <c r="C19" s="1"/>
      <c r="E19" s="4"/>
      <c r="F19" s="4"/>
      <c r="G19" s="4"/>
      <c r="H19" s="3"/>
    </row>
    <row r="20" spans="3:8" ht="12.75">
      <c r="C20" s="1"/>
      <c r="E20" s="4"/>
      <c r="F20" s="4"/>
      <c r="G20" s="4"/>
      <c r="H20" s="3"/>
    </row>
    <row r="21" spans="3:8" ht="12.75">
      <c r="C21" s="1"/>
      <c r="E21" s="4"/>
      <c r="F21" s="4"/>
      <c r="G21" s="4"/>
      <c r="H21" s="3"/>
    </row>
    <row r="22" spans="3:8" ht="12.75">
      <c r="C22" s="1"/>
      <c r="E22" s="4"/>
      <c r="F22" s="4"/>
      <c r="G22" s="4"/>
      <c r="H22" s="3"/>
    </row>
    <row r="23" spans="3:8" ht="12.75">
      <c r="C23" s="1"/>
      <c r="E23" s="4"/>
      <c r="F23" s="4"/>
      <c r="G23" s="4"/>
      <c r="H23" s="3"/>
    </row>
    <row r="24" spans="5:7" ht="12.75">
      <c r="E24" s="3"/>
      <c r="F24" s="3"/>
      <c r="G24" s="2"/>
    </row>
    <row r="25" spans="5:7" ht="12.75">
      <c r="E25" s="3"/>
      <c r="F25" s="3"/>
      <c r="G25" s="2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3:H37"/>
  <sheetViews>
    <sheetView zoomScalePageLayoutView="0" workbookViewId="0" topLeftCell="A1">
      <selection activeCell="C3" sqref="C3:C4"/>
    </sheetView>
  </sheetViews>
  <sheetFormatPr defaultColWidth="9.140625" defaultRowHeight="12.75"/>
  <cols>
    <col min="3" max="3" width="27.57421875" style="0" customWidth="1"/>
    <col min="4" max="4" width="18.8515625" style="0" customWidth="1"/>
    <col min="5" max="5" width="14.00390625" style="0" customWidth="1"/>
    <col min="6" max="6" width="17.28125" style="0" customWidth="1"/>
  </cols>
  <sheetData>
    <row r="3" ht="12.75">
      <c r="C3" s="1" t="s">
        <v>178</v>
      </c>
    </row>
    <row r="4" spans="3:5" ht="12.75">
      <c r="C4" t="s">
        <v>179</v>
      </c>
      <c r="D4" s="1"/>
      <c r="E4" s="1"/>
    </row>
    <row r="5" spans="3:5" ht="12.75">
      <c r="C5" s="1"/>
      <c r="D5" s="1"/>
      <c r="E5" s="1"/>
    </row>
    <row r="6" spans="3:5" ht="12.75">
      <c r="C6" s="1" t="s">
        <v>167</v>
      </c>
      <c r="D6" s="1"/>
      <c r="E6" s="1"/>
    </row>
    <row r="8" spans="3:8" ht="12.75">
      <c r="C8" s="1" t="s">
        <v>1</v>
      </c>
      <c r="D8" s="1" t="s">
        <v>2</v>
      </c>
      <c r="E8" s="1" t="s">
        <v>158</v>
      </c>
      <c r="F8" s="1" t="s">
        <v>159</v>
      </c>
      <c r="G8" s="1" t="s">
        <v>5</v>
      </c>
      <c r="H8" s="1" t="s">
        <v>6</v>
      </c>
    </row>
    <row r="9" spans="3:8" ht="12.75">
      <c r="C9" s="1" t="s">
        <v>161</v>
      </c>
      <c r="D9" t="s">
        <v>166</v>
      </c>
      <c r="E9" s="4">
        <v>0.0007384259259259258</v>
      </c>
      <c r="F9" s="4">
        <v>0.0009490740740740741</v>
      </c>
      <c r="G9" s="4">
        <f aca="true" t="shared" si="0" ref="G9:G14">SUM(E9:F9)</f>
        <v>0.0016874999999999998</v>
      </c>
      <c r="H9" s="3" t="s">
        <v>13</v>
      </c>
    </row>
    <row r="10" spans="3:8" ht="12.75">
      <c r="C10" s="1" t="s">
        <v>162</v>
      </c>
      <c r="D10" t="s">
        <v>118</v>
      </c>
      <c r="E10" s="4">
        <v>0.0007384259259259258</v>
      </c>
      <c r="F10" s="4">
        <v>0.0009537037037037037</v>
      </c>
      <c r="G10" s="4">
        <f t="shared" si="0"/>
        <v>0.0016921296296296294</v>
      </c>
      <c r="H10" s="3" t="s">
        <v>9</v>
      </c>
    </row>
    <row r="11" spans="3:8" ht="12.75">
      <c r="C11" s="1" t="s">
        <v>163</v>
      </c>
      <c r="D11" t="s">
        <v>133</v>
      </c>
      <c r="E11" s="4">
        <v>0.0007604166666666666</v>
      </c>
      <c r="F11" s="4">
        <v>0.0009837962962962964</v>
      </c>
      <c r="G11" s="4">
        <f t="shared" si="0"/>
        <v>0.001744212962962963</v>
      </c>
      <c r="H11" s="3" t="s">
        <v>10</v>
      </c>
    </row>
    <row r="12" spans="3:8" ht="12.75">
      <c r="C12" s="1" t="s">
        <v>165</v>
      </c>
      <c r="D12" t="s">
        <v>133</v>
      </c>
      <c r="E12" s="4">
        <v>0.0008136574074074074</v>
      </c>
      <c r="F12" s="4">
        <v>0.0009456018518518519</v>
      </c>
      <c r="G12" s="4">
        <f t="shared" si="0"/>
        <v>0.0017592592592592592</v>
      </c>
      <c r="H12" s="3" t="s">
        <v>17</v>
      </c>
    </row>
    <row r="13" spans="3:8" ht="12.75">
      <c r="C13" s="1" t="s">
        <v>164</v>
      </c>
      <c r="D13" t="s">
        <v>133</v>
      </c>
      <c r="E13" s="4">
        <v>0.0007789351851851851</v>
      </c>
      <c r="F13" s="4">
        <v>0.0009884259259259258</v>
      </c>
      <c r="G13" s="4">
        <f t="shared" si="0"/>
        <v>0.001767361111111111</v>
      </c>
      <c r="H13" s="3" t="s">
        <v>8</v>
      </c>
    </row>
    <row r="14" spans="3:8" ht="12.75">
      <c r="C14" s="1" t="s">
        <v>160</v>
      </c>
      <c r="D14" t="s">
        <v>166</v>
      </c>
      <c r="E14" s="4">
        <v>0.0008877314814814815</v>
      </c>
      <c r="F14" s="4">
        <v>0.0010185185185185186</v>
      </c>
      <c r="G14" s="4">
        <f t="shared" si="0"/>
        <v>0.0019062500000000002</v>
      </c>
      <c r="H14" s="3" t="s">
        <v>11</v>
      </c>
    </row>
    <row r="15" spans="3:8" ht="12.75">
      <c r="C15" s="1"/>
      <c r="E15" s="4"/>
      <c r="F15" s="4"/>
      <c r="G15" s="4"/>
      <c r="H15" s="3"/>
    </row>
    <row r="16" spans="3:8" ht="12.75">
      <c r="C16" s="1"/>
      <c r="E16" s="4"/>
      <c r="F16" s="4"/>
      <c r="G16" s="4"/>
      <c r="H16" s="3"/>
    </row>
    <row r="17" spans="3:8" ht="12.75">
      <c r="C17" s="1"/>
      <c r="E17" s="4"/>
      <c r="F17" s="4"/>
      <c r="G17" s="4"/>
      <c r="H17" s="3"/>
    </row>
    <row r="18" spans="3:8" ht="12.75">
      <c r="C18" s="1"/>
      <c r="E18" s="4"/>
      <c r="F18" s="4"/>
      <c r="G18" s="4"/>
      <c r="H18" s="3"/>
    </row>
    <row r="19" spans="3:8" ht="12.75">
      <c r="C19" s="1"/>
      <c r="E19" s="4"/>
      <c r="F19" s="4"/>
      <c r="G19" s="4"/>
      <c r="H19" s="3"/>
    </row>
    <row r="20" spans="3:8" ht="12.75">
      <c r="C20" s="1"/>
      <c r="E20" s="4"/>
      <c r="F20" s="4"/>
      <c r="G20" s="4"/>
      <c r="H20" s="3"/>
    </row>
    <row r="21" spans="3:8" ht="12.75">
      <c r="C21" s="1"/>
      <c r="E21" s="4"/>
      <c r="F21" s="4"/>
      <c r="G21" s="4"/>
      <c r="H21" s="3"/>
    </row>
    <row r="22" spans="3:8" ht="12.75">
      <c r="C22" s="1"/>
      <c r="E22" s="4"/>
      <c r="F22" s="4"/>
      <c r="G22" s="4"/>
      <c r="H22" s="3"/>
    </row>
    <row r="23" spans="3:8" ht="12.75">
      <c r="C23" s="1"/>
      <c r="E23" s="4"/>
      <c r="F23" s="4"/>
      <c r="G23" s="4"/>
      <c r="H23" s="3"/>
    </row>
    <row r="24" spans="5:7" ht="12.75">
      <c r="E24" s="3"/>
      <c r="F24" s="3"/>
      <c r="G24" s="2"/>
    </row>
    <row r="25" spans="5:7" ht="12.75">
      <c r="E25" s="3"/>
      <c r="F25" s="3"/>
      <c r="G25" s="2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H37"/>
  <sheetViews>
    <sheetView zoomScalePageLayoutView="0" workbookViewId="0" topLeftCell="A1">
      <selection activeCell="C25" sqref="C25"/>
    </sheetView>
  </sheetViews>
  <sheetFormatPr defaultColWidth="9.140625" defaultRowHeight="12.75"/>
  <cols>
    <col min="3" max="3" width="27.57421875" style="0" customWidth="1"/>
    <col min="4" max="4" width="18.8515625" style="0" customWidth="1"/>
    <col min="5" max="5" width="14.00390625" style="0" customWidth="1"/>
    <col min="6" max="6" width="17.28125" style="0" customWidth="1"/>
  </cols>
  <sheetData>
    <row r="3" ht="12.75">
      <c r="C3" s="1" t="s">
        <v>178</v>
      </c>
    </row>
    <row r="4" spans="3:5" ht="12.75">
      <c r="C4" t="s">
        <v>179</v>
      </c>
      <c r="D4" s="1"/>
      <c r="E4" s="1"/>
    </row>
    <row r="5" spans="3:5" ht="12.75">
      <c r="C5" s="1"/>
      <c r="D5" s="1"/>
      <c r="E5" s="1"/>
    </row>
    <row r="6" spans="3:5" ht="12.75">
      <c r="C6" s="1" t="s">
        <v>28</v>
      </c>
      <c r="D6" s="1"/>
      <c r="E6" s="1"/>
    </row>
    <row r="8" spans="3:8" ht="12.75"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</row>
    <row r="9" spans="3:8" ht="12.75">
      <c r="C9" s="1" t="s">
        <v>31</v>
      </c>
      <c r="D9" t="s">
        <v>170</v>
      </c>
      <c r="E9" s="4">
        <v>0.00035300925925925924</v>
      </c>
      <c r="F9" s="4">
        <v>0.0008773148148148148</v>
      </c>
      <c r="G9" s="4">
        <f aca="true" t="shared" si="0" ref="G9:G15">SUM(E9:F9)</f>
        <v>0.001230324074074074</v>
      </c>
      <c r="H9" s="3" t="s">
        <v>13</v>
      </c>
    </row>
    <row r="10" spans="3:8" ht="12.75">
      <c r="C10" s="1" t="s">
        <v>29</v>
      </c>
      <c r="D10" t="s">
        <v>174</v>
      </c>
      <c r="E10" s="4">
        <v>0.0004467592592592592</v>
      </c>
      <c r="F10" s="4">
        <v>0.0008506944444444446</v>
      </c>
      <c r="G10" s="4">
        <f t="shared" si="0"/>
        <v>0.0012974537037037039</v>
      </c>
      <c r="H10" s="3" t="s">
        <v>9</v>
      </c>
    </row>
    <row r="11" spans="3:8" ht="12.75">
      <c r="C11" s="1" t="s">
        <v>32</v>
      </c>
      <c r="D11" t="s">
        <v>174</v>
      </c>
      <c r="E11" s="4">
        <v>0.00043865740740740736</v>
      </c>
      <c r="F11" s="4">
        <v>0.0008657407407407407</v>
      </c>
      <c r="G11" s="4">
        <f t="shared" si="0"/>
        <v>0.001304398148148148</v>
      </c>
      <c r="H11" s="3" t="s">
        <v>10</v>
      </c>
    </row>
    <row r="12" spans="3:8" ht="12.75">
      <c r="C12" s="1" t="s">
        <v>34</v>
      </c>
      <c r="D12" t="s">
        <v>172</v>
      </c>
      <c r="E12" s="4">
        <v>0.0004456018518518519</v>
      </c>
      <c r="F12" s="4">
        <v>0.0009606481481481481</v>
      </c>
      <c r="G12" s="4">
        <f t="shared" si="0"/>
        <v>0.00140625</v>
      </c>
      <c r="H12" s="3" t="s">
        <v>17</v>
      </c>
    </row>
    <row r="13" spans="3:8" ht="12.75">
      <c r="C13" s="1" t="s">
        <v>33</v>
      </c>
      <c r="D13" t="s">
        <v>171</v>
      </c>
      <c r="E13" s="4">
        <v>0.0005810185185185186</v>
      </c>
      <c r="F13" s="4">
        <v>0.0008888888888888888</v>
      </c>
      <c r="G13" s="4">
        <f t="shared" si="0"/>
        <v>0.0014699074074074074</v>
      </c>
      <c r="H13" s="3" t="s">
        <v>8</v>
      </c>
    </row>
    <row r="14" spans="3:8" ht="12.75">
      <c r="C14" s="1" t="s">
        <v>35</v>
      </c>
      <c r="D14" t="s">
        <v>173</v>
      </c>
      <c r="E14" s="4">
        <v>0.000619212962962963</v>
      </c>
      <c r="F14" s="4">
        <v>0.0009155092592592592</v>
      </c>
      <c r="G14" s="4">
        <f t="shared" si="0"/>
        <v>0.0015347222222222223</v>
      </c>
      <c r="H14" s="3" t="s">
        <v>11</v>
      </c>
    </row>
    <row r="15" spans="3:8" ht="12.75">
      <c r="C15" s="1" t="s">
        <v>30</v>
      </c>
      <c r="D15" t="s">
        <v>24</v>
      </c>
      <c r="E15" s="4">
        <v>0.0006400462962962962</v>
      </c>
      <c r="F15" s="4">
        <v>0.0011689814814814816</v>
      </c>
      <c r="G15" s="4">
        <f t="shared" si="0"/>
        <v>0.0018090277777777779</v>
      </c>
      <c r="H15" s="3" t="s">
        <v>15</v>
      </c>
    </row>
    <row r="16" spans="5:8" ht="12.75">
      <c r="E16" s="4"/>
      <c r="F16" s="4"/>
      <c r="G16" s="4"/>
      <c r="H16" s="3"/>
    </row>
    <row r="17" spans="5:7" ht="12.75">
      <c r="E17" s="4"/>
      <c r="F17" s="4"/>
      <c r="G17" s="4"/>
    </row>
    <row r="18" spans="5:7" ht="12.75">
      <c r="E18" s="4"/>
      <c r="F18" s="4"/>
      <c r="G18" s="4"/>
    </row>
    <row r="19" spans="5:7" ht="12.75">
      <c r="E19" s="4"/>
      <c r="F19" s="4"/>
      <c r="G19" s="4"/>
    </row>
    <row r="20" spans="5:7" ht="12.75">
      <c r="E20" s="4"/>
      <c r="F20" s="4"/>
      <c r="G20" s="4"/>
    </row>
    <row r="21" spans="5:7" ht="12.75">
      <c r="E21" s="2"/>
      <c r="F21" s="3"/>
      <c r="G21" s="2"/>
    </row>
    <row r="22" spans="5:7" ht="12.75">
      <c r="E22" s="2"/>
      <c r="F22" s="3"/>
      <c r="G22" s="2"/>
    </row>
    <row r="23" spans="5:7" ht="12.75">
      <c r="E23" s="3"/>
      <c r="F23" s="3"/>
      <c r="G23" s="2"/>
    </row>
    <row r="24" spans="5:7" ht="12.75">
      <c r="E24" s="3"/>
      <c r="F24" s="3"/>
      <c r="G24" s="2"/>
    </row>
    <row r="25" spans="5:7" ht="12.75">
      <c r="E25" s="3"/>
      <c r="F25" s="3"/>
      <c r="G25" s="2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H37"/>
  <sheetViews>
    <sheetView zoomScalePageLayoutView="0" workbookViewId="0" topLeftCell="A1">
      <selection activeCell="C24" sqref="C24"/>
    </sheetView>
  </sheetViews>
  <sheetFormatPr defaultColWidth="9.140625" defaultRowHeight="12.75"/>
  <cols>
    <col min="3" max="3" width="27.57421875" style="0" customWidth="1"/>
    <col min="4" max="4" width="18.8515625" style="0" customWidth="1"/>
    <col min="5" max="5" width="14.00390625" style="0" customWidth="1"/>
    <col min="6" max="6" width="17.28125" style="0" customWidth="1"/>
  </cols>
  <sheetData>
    <row r="3" ht="12.75">
      <c r="C3" s="1" t="s">
        <v>178</v>
      </c>
    </row>
    <row r="4" spans="3:5" ht="12.75">
      <c r="C4" t="s">
        <v>179</v>
      </c>
      <c r="D4" s="1"/>
      <c r="E4" s="1"/>
    </row>
    <row r="5" spans="3:5" ht="12.75">
      <c r="C5" s="1"/>
      <c r="D5" s="1"/>
      <c r="E5" s="1"/>
    </row>
    <row r="6" spans="3:5" ht="12.75">
      <c r="C6" s="1" t="s">
        <v>0</v>
      </c>
      <c r="D6" s="1"/>
      <c r="E6" s="1"/>
    </row>
    <row r="8" spans="3:8" ht="12.75"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</row>
    <row r="9" spans="3:8" ht="12.75">
      <c r="C9" s="1" t="s">
        <v>41</v>
      </c>
      <c r="D9" t="s">
        <v>20</v>
      </c>
      <c r="E9" s="4">
        <v>0.0002986111111111111</v>
      </c>
      <c r="F9" s="4">
        <v>0.0007256944444444445</v>
      </c>
      <c r="G9" s="4">
        <f aca="true" t="shared" si="0" ref="G9:G21">SUM(E9:F9)</f>
        <v>0.0010243055555555556</v>
      </c>
      <c r="H9" s="3" t="s">
        <v>13</v>
      </c>
    </row>
    <row r="10" spans="3:8" ht="12.75">
      <c r="C10" s="1" t="s">
        <v>37</v>
      </c>
      <c r="D10" t="s">
        <v>46</v>
      </c>
      <c r="E10" s="4">
        <v>0.00047106481481481484</v>
      </c>
      <c r="F10" s="4">
        <v>0.0008680555555555555</v>
      </c>
      <c r="G10" s="4">
        <f t="shared" si="0"/>
        <v>0.0013391203703703703</v>
      </c>
      <c r="H10" s="3" t="s">
        <v>54</v>
      </c>
    </row>
    <row r="11" spans="3:8" ht="12.75">
      <c r="C11" s="1" t="s">
        <v>36</v>
      </c>
      <c r="D11" t="s">
        <v>20</v>
      </c>
      <c r="E11" s="4">
        <v>0.0005069444444444444</v>
      </c>
      <c r="F11" s="4">
        <v>0.0008923611111111112</v>
      </c>
      <c r="G11" s="4">
        <f t="shared" si="0"/>
        <v>0.0013993055555555555</v>
      </c>
      <c r="H11" s="3" t="s">
        <v>53</v>
      </c>
    </row>
    <row r="12" spans="3:8" ht="12.75">
      <c r="C12" s="1" t="s">
        <v>39</v>
      </c>
      <c r="D12" t="s">
        <v>20</v>
      </c>
      <c r="E12" s="4">
        <v>0.0005555555555555556</v>
      </c>
      <c r="F12" s="4">
        <v>0.0008506944444444446</v>
      </c>
      <c r="G12" s="4">
        <f t="shared" si="0"/>
        <v>0.0014062500000000002</v>
      </c>
      <c r="H12" s="3" t="s">
        <v>55</v>
      </c>
    </row>
    <row r="13" spans="3:8" ht="12.75">
      <c r="C13" s="1" t="s">
        <v>45</v>
      </c>
      <c r="D13" t="s">
        <v>51</v>
      </c>
      <c r="E13" s="4">
        <v>0.0007928240740740739</v>
      </c>
      <c r="F13" s="4">
        <v>0.0008912037037037036</v>
      </c>
      <c r="G13" s="4">
        <f t="shared" si="0"/>
        <v>0.0016840277777777776</v>
      </c>
      <c r="H13" s="3" t="s">
        <v>52</v>
      </c>
    </row>
    <row r="14" spans="3:8" ht="12.75">
      <c r="C14" s="1" t="s">
        <v>16</v>
      </c>
      <c r="D14" t="s">
        <v>47</v>
      </c>
      <c r="E14" s="4">
        <v>0.0002986111111111111</v>
      </c>
      <c r="F14" s="4">
        <v>0.00078125</v>
      </c>
      <c r="G14" s="4">
        <f t="shared" si="0"/>
        <v>0.001079861111111111</v>
      </c>
      <c r="H14" s="3" t="s">
        <v>9</v>
      </c>
    </row>
    <row r="15" spans="3:8" ht="12.75">
      <c r="C15" s="1" t="s">
        <v>12</v>
      </c>
      <c r="D15" t="s">
        <v>20</v>
      </c>
      <c r="E15" s="4">
        <v>0.0003310185185185185</v>
      </c>
      <c r="F15" s="4">
        <v>0.0007766203703703703</v>
      </c>
      <c r="G15" s="4">
        <f t="shared" si="0"/>
        <v>0.001107638888888889</v>
      </c>
      <c r="H15" s="3" t="s">
        <v>10</v>
      </c>
    </row>
    <row r="16" spans="3:8" ht="12.75">
      <c r="C16" s="1" t="s">
        <v>43</v>
      </c>
      <c r="D16" t="s">
        <v>49</v>
      </c>
      <c r="E16" s="4">
        <v>0.0003634259259259259</v>
      </c>
      <c r="F16" s="4">
        <v>0.0007453703703703703</v>
      </c>
      <c r="G16" s="4">
        <f t="shared" si="0"/>
        <v>0.001108796296296296</v>
      </c>
      <c r="H16" s="3" t="s">
        <v>17</v>
      </c>
    </row>
    <row r="17" spans="3:8" ht="12.75">
      <c r="C17" s="1" t="s">
        <v>44</v>
      </c>
      <c r="D17" t="s">
        <v>50</v>
      </c>
      <c r="E17" s="4">
        <v>0.0003333333333333333</v>
      </c>
      <c r="F17" s="4">
        <v>0.0007824074074074074</v>
      </c>
      <c r="G17" s="4">
        <f t="shared" si="0"/>
        <v>0.0011157407407407407</v>
      </c>
      <c r="H17" s="3" t="s">
        <v>8</v>
      </c>
    </row>
    <row r="18" spans="3:8" ht="12.75">
      <c r="C18" s="1" t="s">
        <v>38</v>
      </c>
      <c r="D18" t="s">
        <v>176</v>
      </c>
      <c r="E18" s="4">
        <v>0.00036805555555555555</v>
      </c>
      <c r="F18" s="4">
        <v>0.0007731481481481481</v>
      </c>
      <c r="G18" s="4">
        <f t="shared" si="0"/>
        <v>0.0011412037037037037</v>
      </c>
      <c r="H18" s="3" t="s">
        <v>11</v>
      </c>
    </row>
    <row r="19" spans="3:8" ht="12.75">
      <c r="C19" s="1" t="s">
        <v>7</v>
      </c>
      <c r="D19" t="s">
        <v>20</v>
      </c>
      <c r="E19" s="4">
        <v>0.00038425925925925927</v>
      </c>
      <c r="F19" s="4">
        <v>0.000775462962962963</v>
      </c>
      <c r="G19" s="4">
        <f t="shared" si="0"/>
        <v>0.0011597222222222224</v>
      </c>
      <c r="H19" s="3" t="s">
        <v>15</v>
      </c>
    </row>
    <row r="20" spans="3:8" ht="12.75">
      <c r="C20" s="1" t="s">
        <v>42</v>
      </c>
      <c r="D20" t="s">
        <v>48</v>
      </c>
      <c r="E20" s="4">
        <v>0.0004074074074074074</v>
      </c>
      <c r="F20" s="4">
        <v>0.0007789351851851851</v>
      </c>
      <c r="G20" s="4">
        <f t="shared" si="0"/>
        <v>0.0011863425925925926</v>
      </c>
      <c r="H20" s="3" t="s">
        <v>14</v>
      </c>
    </row>
    <row r="21" spans="3:8" ht="12.75">
      <c r="C21" s="1" t="s">
        <v>40</v>
      </c>
      <c r="D21" t="s">
        <v>20</v>
      </c>
      <c r="E21" s="4">
        <v>0.0004780092592592592</v>
      </c>
      <c r="F21" s="4">
        <v>0.0008009259259259259</v>
      </c>
      <c r="G21" s="4">
        <f t="shared" si="0"/>
        <v>0.001278935185185185</v>
      </c>
      <c r="H21" s="3" t="s">
        <v>56</v>
      </c>
    </row>
    <row r="22" spans="5:7" ht="12.75">
      <c r="E22" s="2"/>
      <c r="F22" s="3"/>
      <c r="G22" s="2"/>
    </row>
    <row r="23" spans="5:7" ht="12.75">
      <c r="E23" s="3"/>
      <c r="F23" s="3"/>
      <c r="G23" s="2"/>
    </row>
    <row r="24" spans="5:7" ht="12.75">
      <c r="E24" s="3"/>
      <c r="F24" s="3"/>
      <c r="G24" s="2"/>
    </row>
    <row r="25" spans="5:7" ht="12.75">
      <c r="E25" s="3"/>
      <c r="F25" s="3"/>
      <c r="G25" s="2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H37"/>
  <sheetViews>
    <sheetView zoomScalePageLayoutView="0" workbookViewId="0" topLeftCell="A1">
      <selection activeCell="C29" sqref="C29"/>
    </sheetView>
  </sheetViews>
  <sheetFormatPr defaultColWidth="9.140625" defaultRowHeight="12.75"/>
  <cols>
    <col min="3" max="3" width="27.57421875" style="0" customWidth="1"/>
    <col min="4" max="4" width="18.8515625" style="0" customWidth="1"/>
    <col min="5" max="5" width="14.00390625" style="0" customWidth="1"/>
    <col min="6" max="6" width="17.28125" style="0" customWidth="1"/>
  </cols>
  <sheetData>
    <row r="3" ht="12.75">
      <c r="C3" s="1" t="s">
        <v>178</v>
      </c>
    </row>
    <row r="4" spans="3:5" ht="12.75">
      <c r="C4" t="s">
        <v>179</v>
      </c>
      <c r="D4" s="1"/>
      <c r="E4" s="1"/>
    </row>
    <row r="5" spans="3:5" ht="12.75">
      <c r="C5" s="1"/>
      <c r="D5" s="1"/>
      <c r="E5" s="1"/>
    </row>
    <row r="6" spans="3:5" ht="12.75">
      <c r="C6" s="1" t="s">
        <v>57</v>
      </c>
      <c r="D6" s="1"/>
      <c r="E6" s="1"/>
    </row>
    <row r="8" spans="3:8" ht="12.75"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</row>
    <row r="9" spans="3:8" ht="12.75">
      <c r="C9" s="1" t="s">
        <v>61</v>
      </c>
      <c r="D9" t="s">
        <v>20</v>
      </c>
      <c r="E9" s="4">
        <v>0.00032638888888888887</v>
      </c>
      <c r="F9" s="4">
        <v>0.0007106481481481482</v>
      </c>
      <c r="G9" s="4">
        <f aca="true" t="shared" si="0" ref="G9:G14">SUM(E9:F9)</f>
        <v>0.001037037037037037</v>
      </c>
      <c r="H9" s="3" t="s">
        <v>13</v>
      </c>
    </row>
    <row r="10" spans="3:8" ht="12.75">
      <c r="C10" s="1" t="s">
        <v>60</v>
      </c>
      <c r="D10" t="s">
        <v>20</v>
      </c>
      <c r="E10" s="4">
        <v>0.00034953703703703704</v>
      </c>
      <c r="F10" s="4">
        <v>0.0008009259259259259</v>
      </c>
      <c r="G10" s="4">
        <f t="shared" si="0"/>
        <v>0.001150462962962963</v>
      </c>
      <c r="H10" s="3" t="s">
        <v>9</v>
      </c>
    </row>
    <row r="11" spans="3:8" ht="12.75">
      <c r="C11" s="1" t="s">
        <v>62</v>
      </c>
      <c r="D11" t="s">
        <v>65</v>
      </c>
      <c r="E11" s="4">
        <v>0.00037962962962962956</v>
      </c>
      <c r="F11" s="4">
        <v>0.0007766203703703703</v>
      </c>
      <c r="G11" s="4">
        <f t="shared" si="0"/>
        <v>0.00115625</v>
      </c>
      <c r="H11" s="3" t="s">
        <v>10</v>
      </c>
    </row>
    <row r="12" spans="3:8" ht="12.75">
      <c r="C12" s="1" t="s">
        <v>63</v>
      </c>
      <c r="D12" t="s">
        <v>47</v>
      </c>
      <c r="E12" s="4">
        <v>0.0004363425925925926</v>
      </c>
      <c r="F12" s="4">
        <v>0.0007592592592592591</v>
      </c>
      <c r="G12" s="4">
        <f t="shared" si="0"/>
        <v>0.0011956018518518518</v>
      </c>
      <c r="H12" s="3" t="s">
        <v>17</v>
      </c>
    </row>
    <row r="13" spans="3:8" ht="12.75">
      <c r="C13" s="1" t="s">
        <v>58</v>
      </c>
      <c r="D13" t="s">
        <v>64</v>
      </c>
      <c r="E13" s="4">
        <v>0.0004363425925925926</v>
      </c>
      <c r="F13" s="4">
        <v>0.0009745370370370371</v>
      </c>
      <c r="G13" s="4">
        <f t="shared" si="0"/>
        <v>0.0014108796296296298</v>
      </c>
      <c r="H13" s="3" t="s">
        <v>8</v>
      </c>
    </row>
    <row r="14" spans="3:8" ht="12.75">
      <c r="C14" s="1" t="s">
        <v>59</v>
      </c>
      <c r="D14" t="s">
        <v>48</v>
      </c>
      <c r="E14" s="4">
        <v>0.0004907407407407407</v>
      </c>
      <c r="F14" s="4">
        <v>0.0014733796296296294</v>
      </c>
      <c r="G14" s="4">
        <f t="shared" si="0"/>
        <v>0.00196412037037037</v>
      </c>
      <c r="H14" s="3" t="s">
        <v>11</v>
      </c>
    </row>
    <row r="15" spans="3:8" ht="12.75">
      <c r="C15" s="1"/>
      <c r="E15" s="4"/>
      <c r="F15" s="4"/>
      <c r="G15" s="4"/>
      <c r="H15" s="3"/>
    </row>
    <row r="16" spans="3:8" ht="12.75">
      <c r="C16" s="1"/>
      <c r="E16" s="4"/>
      <c r="F16" s="4"/>
      <c r="G16" s="4"/>
      <c r="H16" s="3"/>
    </row>
    <row r="17" spans="3:8" ht="12.75">
      <c r="C17" s="1"/>
      <c r="E17" s="4"/>
      <c r="F17" s="4"/>
      <c r="G17" s="4"/>
      <c r="H17" s="3"/>
    </row>
    <row r="18" spans="3:8" ht="12.75">
      <c r="C18" s="1"/>
      <c r="E18" s="4"/>
      <c r="F18" s="4"/>
      <c r="G18" s="4"/>
      <c r="H18" s="3"/>
    </row>
    <row r="19" spans="3:8" ht="12.75">
      <c r="C19" s="1"/>
      <c r="E19" s="4"/>
      <c r="F19" s="4"/>
      <c r="G19" s="4"/>
      <c r="H19" s="3"/>
    </row>
    <row r="20" spans="3:8" ht="12.75">
      <c r="C20" s="1"/>
      <c r="E20" s="4"/>
      <c r="F20" s="4"/>
      <c r="G20" s="4"/>
      <c r="H20" s="3"/>
    </row>
    <row r="21" spans="3:8" ht="12.75">
      <c r="C21" s="1"/>
      <c r="E21" s="4"/>
      <c r="F21" s="4"/>
      <c r="G21" s="4"/>
      <c r="H21" s="3"/>
    </row>
    <row r="22" spans="5:7" ht="12.75">
      <c r="E22" s="2"/>
      <c r="F22" s="3"/>
      <c r="G22" s="2"/>
    </row>
    <row r="23" spans="5:7" ht="12.75">
      <c r="E23" s="3"/>
      <c r="F23" s="3"/>
      <c r="G23" s="2"/>
    </row>
    <row r="24" spans="5:7" ht="12.75">
      <c r="E24" s="3"/>
      <c r="F24" s="3"/>
      <c r="G24" s="2"/>
    </row>
    <row r="25" spans="5:7" ht="12.75">
      <c r="E25" s="3"/>
      <c r="F25" s="3"/>
      <c r="G25" s="2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H37"/>
  <sheetViews>
    <sheetView zoomScalePageLayoutView="0" workbookViewId="0" topLeftCell="A1">
      <selection activeCell="C30" sqref="C30"/>
    </sheetView>
  </sheetViews>
  <sheetFormatPr defaultColWidth="9.140625" defaultRowHeight="12.75"/>
  <cols>
    <col min="3" max="3" width="27.57421875" style="0" customWidth="1"/>
    <col min="4" max="4" width="18.8515625" style="0" customWidth="1"/>
    <col min="5" max="5" width="14.00390625" style="0" customWidth="1"/>
    <col min="6" max="6" width="17.28125" style="0" customWidth="1"/>
  </cols>
  <sheetData>
    <row r="3" ht="12.75">
      <c r="C3" s="1" t="s">
        <v>178</v>
      </c>
    </row>
    <row r="4" spans="3:5" ht="12.75">
      <c r="C4" t="s">
        <v>179</v>
      </c>
      <c r="D4" s="1"/>
      <c r="E4" s="1"/>
    </row>
    <row r="5" spans="3:5" ht="12.75">
      <c r="C5" s="1"/>
      <c r="D5" s="1"/>
      <c r="E5" s="1"/>
    </row>
    <row r="6" spans="3:5" ht="12.75">
      <c r="C6" s="1" t="s">
        <v>66</v>
      </c>
      <c r="D6" s="1"/>
      <c r="E6" s="1"/>
    </row>
    <row r="8" spans="3:8" ht="12.75"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</row>
    <row r="9" spans="3:8" ht="12.75">
      <c r="C9" s="1" t="s">
        <v>74</v>
      </c>
      <c r="D9" t="s">
        <v>84</v>
      </c>
      <c r="E9" s="4">
        <v>0.0002523148148148148</v>
      </c>
      <c r="F9" s="4">
        <v>0.0007546296296296297</v>
      </c>
      <c r="G9" s="4">
        <f aca="true" t="shared" si="0" ref="G9:G23">SUM(E9:F9)</f>
        <v>0.0010069444444444444</v>
      </c>
      <c r="H9" s="3" t="s">
        <v>13</v>
      </c>
    </row>
    <row r="10" spans="3:8" ht="12.75">
      <c r="C10" s="1" t="s">
        <v>70</v>
      </c>
      <c r="D10" t="s">
        <v>47</v>
      </c>
      <c r="E10" s="4">
        <v>0.0003946759259259259</v>
      </c>
      <c r="F10" s="4">
        <v>0.0007777777777777778</v>
      </c>
      <c r="G10" s="4">
        <f t="shared" si="0"/>
        <v>0.0011724537037037038</v>
      </c>
      <c r="H10" s="3" t="s">
        <v>54</v>
      </c>
    </row>
    <row r="11" spans="3:8" ht="12.75">
      <c r="C11" s="1" t="s">
        <v>77</v>
      </c>
      <c r="D11" t="s">
        <v>84</v>
      </c>
      <c r="E11" s="4">
        <v>0.00037384259259259255</v>
      </c>
      <c r="F11" s="4">
        <v>0.0008310185185185186</v>
      </c>
      <c r="G11" s="4">
        <f t="shared" si="0"/>
        <v>0.0012048611111111112</v>
      </c>
      <c r="H11" s="3" t="s">
        <v>53</v>
      </c>
    </row>
    <row r="12" spans="3:8" ht="12.75">
      <c r="C12" s="1" t="s">
        <v>81</v>
      </c>
      <c r="D12" t="s">
        <v>20</v>
      </c>
      <c r="E12" s="4">
        <v>0.0004421296296296296</v>
      </c>
      <c r="F12" s="4">
        <v>0.0007638888888888889</v>
      </c>
      <c r="G12" s="4">
        <f t="shared" si="0"/>
        <v>0.0012060185185185186</v>
      </c>
      <c r="H12" s="3" t="s">
        <v>55</v>
      </c>
    </row>
    <row r="13" spans="3:8" ht="12.75">
      <c r="C13" s="1" t="s">
        <v>67</v>
      </c>
      <c r="D13" t="s">
        <v>65</v>
      </c>
      <c r="E13" s="4">
        <v>0.0004398148148148148</v>
      </c>
      <c r="F13" s="4">
        <v>0.0007696759259259259</v>
      </c>
      <c r="G13" s="4">
        <f t="shared" si="0"/>
        <v>0.0012094907407407408</v>
      </c>
      <c r="H13" s="3" t="s">
        <v>52</v>
      </c>
    </row>
    <row r="14" spans="3:8" ht="12.75">
      <c r="C14" s="1" t="s">
        <v>71</v>
      </c>
      <c r="D14" t="s">
        <v>20</v>
      </c>
      <c r="E14" s="4">
        <v>0.0004097222222222222</v>
      </c>
      <c r="F14" s="4">
        <v>0.0008229166666666667</v>
      </c>
      <c r="G14" s="4">
        <f t="shared" si="0"/>
        <v>0.0012326388888888888</v>
      </c>
      <c r="H14" s="3" t="s">
        <v>86</v>
      </c>
    </row>
    <row r="15" spans="3:8" ht="12.75">
      <c r="C15" s="1" t="s">
        <v>73</v>
      </c>
      <c r="D15" t="s">
        <v>20</v>
      </c>
      <c r="E15" s="4">
        <v>0.000454861111111111</v>
      </c>
      <c r="F15" s="4">
        <v>0.0008425925925925926</v>
      </c>
      <c r="G15" s="4">
        <f t="shared" si="0"/>
        <v>0.0012974537037037037</v>
      </c>
      <c r="H15" s="3" t="s">
        <v>87</v>
      </c>
    </row>
    <row r="16" spans="3:8" ht="12.75">
      <c r="C16" s="1" t="s">
        <v>76</v>
      </c>
      <c r="D16" t="s">
        <v>48</v>
      </c>
      <c r="E16" s="4">
        <v>0.0002743055555555555</v>
      </c>
      <c r="F16" s="4">
        <v>0.000775462962962963</v>
      </c>
      <c r="G16" s="4">
        <f t="shared" si="0"/>
        <v>0.0010497685185185185</v>
      </c>
      <c r="H16" s="3" t="s">
        <v>9</v>
      </c>
    </row>
    <row r="17" spans="3:8" ht="12.75">
      <c r="C17" s="1" t="s">
        <v>80</v>
      </c>
      <c r="D17" t="s">
        <v>20</v>
      </c>
      <c r="E17" s="4">
        <v>0.00035879629629629635</v>
      </c>
      <c r="F17" s="4">
        <v>0.0007013888888888889</v>
      </c>
      <c r="G17" s="4">
        <f t="shared" si="0"/>
        <v>0.0010601851851851853</v>
      </c>
      <c r="H17" s="3" t="s">
        <v>10</v>
      </c>
    </row>
    <row r="18" spans="3:8" ht="12.75">
      <c r="C18" s="1" t="s">
        <v>79</v>
      </c>
      <c r="D18" t="s">
        <v>85</v>
      </c>
      <c r="E18" s="4">
        <v>0.00028472222222222223</v>
      </c>
      <c r="F18" s="4">
        <v>0.000783564814814815</v>
      </c>
      <c r="G18" s="4">
        <f t="shared" si="0"/>
        <v>0.0010682870370370373</v>
      </c>
      <c r="H18" s="3" t="s">
        <v>17</v>
      </c>
    </row>
    <row r="19" spans="3:8" ht="12.75">
      <c r="C19" s="1" t="s">
        <v>72</v>
      </c>
      <c r="D19" t="s">
        <v>20</v>
      </c>
      <c r="E19" s="4">
        <v>0.00030439814814814815</v>
      </c>
      <c r="F19" s="4">
        <v>0.0007847222222222221</v>
      </c>
      <c r="G19" s="4">
        <f t="shared" si="0"/>
        <v>0.0010891203703703703</v>
      </c>
      <c r="H19" s="3" t="s">
        <v>8</v>
      </c>
    </row>
    <row r="20" spans="3:8" ht="12.75">
      <c r="C20" s="1" t="s">
        <v>69</v>
      </c>
      <c r="D20" t="s">
        <v>83</v>
      </c>
      <c r="E20" s="4">
        <v>0.00030092592592592595</v>
      </c>
      <c r="F20" s="4">
        <v>0.000798611111111111</v>
      </c>
      <c r="G20" s="4">
        <f t="shared" si="0"/>
        <v>0.0010995370370370369</v>
      </c>
      <c r="H20" s="3" t="s">
        <v>11</v>
      </c>
    </row>
    <row r="21" spans="3:8" ht="12.75">
      <c r="C21" s="1" t="s">
        <v>75</v>
      </c>
      <c r="D21" t="s">
        <v>20</v>
      </c>
      <c r="E21" s="4">
        <v>0.00037731481481481486</v>
      </c>
      <c r="F21" s="4">
        <v>0.0007372685185185186</v>
      </c>
      <c r="G21" s="4">
        <f t="shared" si="0"/>
        <v>0.0011145833333333335</v>
      </c>
      <c r="H21" s="3" t="s">
        <v>15</v>
      </c>
    </row>
    <row r="22" spans="3:8" ht="12.75">
      <c r="C22" s="1" t="s">
        <v>68</v>
      </c>
      <c r="D22" t="s">
        <v>82</v>
      </c>
      <c r="E22" s="4">
        <v>0.0003379629629629629</v>
      </c>
      <c r="F22" s="4">
        <v>0.0007905092592592594</v>
      </c>
      <c r="G22" s="4">
        <f t="shared" si="0"/>
        <v>0.0011284722222222223</v>
      </c>
      <c r="H22" s="3" t="s">
        <v>14</v>
      </c>
    </row>
    <row r="23" spans="3:8" ht="12.75">
      <c r="C23" s="1" t="s">
        <v>78</v>
      </c>
      <c r="D23" t="s">
        <v>20</v>
      </c>
      <c r="E23" s="4">
        <v>0.00035300925925925924</v>
      </c>
      <c r="F23" s="4">
        <v>0.0007800925925925925</v>
      </c>
      <c r="G23" s="4">
        <f t="shared" si="0"/>
        <v>0.0011331018518518517</v>
      </c>
      <c r="H23" s="3" t="s">
        <v>56</v>
      </c>
    </row>
    <row r="24" spans="5:7" ht="12.75">
      <c r="E24" s="3"/>
      <c r="F24" s="3"/>
      <c r="G24" s="2"/>
    </row>
    <row r="25" spans="5:7" ht="12.75">
      <c r="E25" s="3"/>
      <c r="F25" s="3"/>
      <c r="G25" s="2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H37"/>
  <sheetViews>
    <sheetView zoomScalePageLayoutView="0" workbookViewId="0" topLeftCell="A1">
      <selection activeCell="D30" sqref="D30:D31"/>
    </sheetView>
  </sheetViews>
  <sheetFormatPr defaultColWidth="9.140625" defaultRowHeight="12.75"/>
  <cols>
    <col min="3" max="3" width="27.57421875" style="0" customWidth="1"/>
    <col min="4" max="4" width="18.8515625" style="0" customWidth="1"/>
    <col min="5" max="5" width="14.00390625" style="0" customWidth="1"/>
    <col min="6" max="6" width="17.28125" style="0" customWidth="1"/>
  </cols>
  <sheetData>
    <row r="3" ht="12.75">
      <c r="C3" s="1" t="s">
        <v>178</v>
      </c>
    </row>
    <row r="4" spans="3:5" ht="12.75">
      <c r="C4" t="s">
        <v>179</v>
      </c>
      <c r="D4" s="1"/>
      <c r="E4" s="1"/>
    </row>
    <row r="5" spans="3:5" ht="12.75">
      <c r="C5" s="1"/>
      <c r="D5" s="1"/>
      <c r="E5" s="1"/>
    </row>
    <row r="6" spans="3:5" ht="12.75">
      <c r="C6" s="1" t="s">
        <v>88</v>
      </c>
      <c r="D6" s="1"/>
      <c r="E6" s="1"/>
    </row>
    <row r="8" spans="3:8" ht="12.75"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</row>
    <row r="9" spans="3:8" ht="12.75">
      <c r="C9" s="1" t="s">
        <v>95</v>
      </c>
      <c r="D9" t="s">
        <v>20</v>
      </c>
      <c r="E9" s="4">
        <v>0.0002905092592592593</v>
      </c>
      <c r="F9" s="4">
        <v>0.0007384259259259258</v>
      </c>
      <c r="G9" s="4">
        <f aca="true" t="shared" si="0" ref="G9:G16">SUM(E9:F9)</f>
        <v>0.001028935185185185</v>
      </c>
      <c r="H9" s="3" t="s">
        <v>13</v>
      </c>
    </row>
    <row r="10" spans="3:8" ht="12.75">
      <c r="C10" s="1" t="s">
        <v>96</v>
      </c>
      <c r="D10" t="s">
        <v>20</v>
      </c>
      <c r="E10" s="4">
        <v>0.00030555555555555555</v>
      </c>
      <c r="F10" s="4">
        <v>0.0007256944444444445</v>
      </c>
      <c r="G10" s="4">
        <f t="shared" si="0"/>
        <v>0.00103125</v>
      </c>
      <c r="H10" s="3" t="s">
        <v>9</v>
      </c>
    </row>
    <row r="11" spans="3:8" ht="12.75">
      <c r="C11" s="1" t="s">
        <v>89</v>
      </c>
      <c r="D11" t="s">
        <v>20</v>
      </c>
      <c r="E11" s="4">
        <v>0.0002685185185185185</v>
      </c>
      <c r="F11" s="4">
        <v>0.000775462962962963</v>
      </c>
      <c r="G11" s="4">
        <f t="shared" si="0"/>
        <v>0.0010439814814814817</v>
      </c>
      <c r="H11" s="3" t="s">
        <v>10</v>
      </c>
    </row>
    <row r="12" spans="3:8" ht="12.75">
      <c r="C12" s="1" t="s">
        <v>90</v>
      </c>
      <c r="D12" t="s">
        <v>20</v>
      </c>
      <c r="E12" s="4">
        <v>0.0002361111111111111</v>
      </c>
      <c r="F12" s="4">
        <v>0.0008194444444444444</v>
      </c>
      <c r="G12" s="4">
        <f t="shared" si="0"/>
        <v>0.0010555555555555555</v>
      </c>
      <c r="H12" s="3" t="s">
        <v>17</v>
      </c>
    </row>
    <row r="13" spans="3:8" ht="12.75">
      <c r="C13" s="1" t="s">
        <v>94</v>
      </c>
      <c r="D13" t="s">
        <v>84</v>
      </c>
      <c r="E13" s="4">
        <v>0.00037384259259259255</v>
      </c>
      <c r="F13" s="4">
        <v>0.0006944444444444445</v>
      </c>
      <c r="G13" s="4">
        <f t="shared" si="0"/>
        <v>0.001068287037037037</v>
      </c>
      <c r="H13" s="3" t="s">
        <v>8</v>
      </c>
    </row>
    <row r="14" spans="3:8" ht="12.75">
      <c r="C14" s="1" t="s">
        <v>91</v>
      </c>
      <c r="D14" t="s">
        <v>20</v>
      </c>
      <c r="E14" s="4">
        <v>0.00036689814814814815</v>
      </c>
      <c r="F14" s="4">
        <v>0.0009131944444444443</v>
      </c>
      <c r="G14" s="4">
        <f t="shared" si="0"/>
        <v>0.0012800925925925924</v>
      </c>
      <c r="H14" s="3" t="s">
        <v>11</v>
      </c>
    </row>
    <row r="15" spans="3:8" ht="12.75">
      <c r="C15" s="1" t="s">
        <v>93</v>
      </c>
      <c r="D15" t="s">
        <v>20</v>
      </c>
      <c r="E15" s="4">
        <v>0.0005069444444444444</v>
      </c>
      <c r="F15" s="4">
        <v>0.0008599537037037036</v>
      </c>
      <c r="G15" s="4">
        <f t="shared" si="0"/>
        <v>0.001366898148148148</v>
      </c>
      <c r="H15" s="3" t="s">
        <v>15</v>
      </c>
    </row>
    <row r="16" spans="3:8" ht="12.75">
      <c r="C16" s="1" t="s">
        <v>92</v>
      </c>
      <c r="D16" t="s">
        <v>83</v>
      </c>
      <c r="E16" s="4">
        <v>0.0004421296296296296</v>
      </c>
      <c r="F16" s="4">
        <v>0.0009664351851851852</v>
      </c>
      <c r="G16" s="4">
        <f t="shared" si="0"/>
        <v>0.0014085648148148147</v>
      </c>
      <c r="H16" s="3" t="s">
        <v>14</v>
      </c>
    </row>
    <row r="17" spans="3:8" ht="12.75">
      <c r="C17" s="1"/>
      <c r="E17" s="4"/>
      <c r="F17" s="4"/>
      <c r="G17" s="4"/>
      <c r="H17" s="3"/>
    </row>
    <row r="18" spans="3:8" ht="12.75">
      <c r="C18" s="1"/>
      <c r="E18" s="4"/>
      <c r="F18" s="4"/>
      <c r="G18" s="4"/>
      <c r="H18" s="3"/>
    </row>
    <row r="19" spans="3:8" ht="12.75">
      <c r="C19" s="1"/>
      <c r="E19" s="4"/>
      <c r="F19" s="4"/>
      <c r="G19" s="4"/>
      <c r="H19" s="3"/>
    </row>
    <row r="20" spans="3:8" ht="12.75">
      <c r="C20" s="1"/>
      <c r="E20" s="4"/>
      <c r="F20" s="4"/>
      <c r="G20" s="4"/>
      <c r="H20" s="3"/>
    </row>
    <row r="21" spans="3:8" ht="12.75">
      <c r="C21" s="1"/>
      <c r="E21" s="4"/>
      <c r="F21" s="4"/>
      <c r="G21" s="4"/>
      <c r="H21" s="3"/>
    </row>
    <row r="22" spans="3:8" ht="12.75">
      <c r="C22" s="1"/>
      <c r="E22" s="4"/>
      <c r="F22" s="4"/>
      <c r="G22" s="4"/>
      <c r="H22" s="3"/>
    </row>
    <row r="23" spans="3:8" ht="12.75">
      <c r="C23" s="1"/>
      <c r="E23" s="4"/>
      <c r="F23" s="4"/>
      <c r="G23" s="4"/>
      <c r="H23" s="3"/>
    </row>
    <row r="24" spans="5:7" ht="12.75">
      <c r="E24" s="3"/>
      <c r="F24" s="3"/>
      <c r="G24" s="2"/>
    </row>
    <row r="25" spans="5:7" ht="12.75">
      <c r="E25" s="3"/>
      <c r="F25" s="3"/>
      <c r="G25" s="2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H37"/>
  <sheetViews>
    <sheetView zoomScalePageLayoutView="0" workbookViewId="0" topLeftCell="A1">
      <selection activeCell="D32" sqref="D32"/>
    </sheetView>
  </sheetViews>
  <sheetFormatPr defaultColWidth="9.140625" defaultRowHeight="12.75"/>
  <cols>
    <col min="3" max="3" width="27.57421875" style="0" customWidth="1"/>
    <col min="4" max="4" width="18.8515625" style="0" customWidth="1"/>
    <col min="5" max="5" width="14.00390625" style="0" customWidth="1"/>
    <col min="6" max="6" width="17.28125" style="0" customWidth="1"/>
  </cols>
  <sheetData>
    <row r="3" ht="12.75">
      <c r="C3" s="1" t="s">
        <v>178</v>
      </c>
    </row>
    <row r="4" spans="3:5" ht="12.75">
      <c r="C4" t="s">
        <v>179</v>
      </c>
      <c r="D4" s="1"/>
      <c r="E4" s="1"/>
    </row>
    <row r="5" spans="3:5" ht="12.75">
      <c r="C5" s="1"/>
      <c r="D5" s="1"/>
      <c r="E5" s="1"/>
    </row>
    <row r="6" spans="3:5" ht="12.75">
      <c r="C6" s="1" t="s">
        <v>97</v>
      </c>
      <c r="D6" s="1"/>
      <c r="E6" s="1"/>
    </row>
    <row r="8" spans="3:8" ht="12.75">
      <c r="C8" s="1" t="s">
        <v>1</v>
      </c>
      <c r="D8" s="1" t="s">
        <v>2</v>
      </c>
      <c r="E8" s="1" t="s">
        <v>168</v>
      </c>
      <c r="F8" s="1" t="s">
        <v>169</v>
      </c>
      <c r="G8" s="1" t="s">
        <v>5</v>
      </c>
      <c r="H8" s="1" t="s">
        <v>6</v>
      </c>
    </row>
    <row r="9" spans="3:8" ht="12.75">
      <c r="C9" s="1" t="s">
        <v>103</v>
      </c>
      <c r="D9" t="s">
        <v>65</v>
      </c>
      <c r="E9" s="4">
        <v>0.000537037037037037</v>
      </c>
      <c r="F9" s="4">
        <v>0.0009305555555555555</v>
      </c>
      <c r="G9" s="4">
        <f aca="true" t="shared" si="0" ref="G9:G16">SUM(E9:F9)</f>
        <v>0.0014675925925925924</v>
      </c>
      <c r="H9" s="3" t="s">
        <v>13</v>
      </c>
    </row>
    <row r="10" spans="3:8" ht="12.75">
      <c r="C10" s="1" t="s">
        <v>99</v>
      </c>
      <c r="D10" t="s">
        <v>20</v>
      </c>
      <c r="E10" s="4">
        <v>0.0005104166666666667</v>
      </c>
      <c r="F10" s="4">
        <v>0.0009884259259259258</v>
      </c>
      <c r="G10" s="4">
        <f t="shared" si="0"/>
        <v>0.0014988425925925924</v>
      </c>
      <c r="H10" s="3" t="s">
        <v>9</v>
      </c>
    </row>
    <row r="11" spans="3:8" ht="12.75">
      <c r="C11" s="1" t="s">
        <v>105</v>
      </c>
      <c r="D11" t="s">
        <v>85</v>
      </c>
      <c r="E11" s="4">
        <v>0.0005694444444444445</v>
      </c>
      <c r="F11" s="4">
        <v>0.0009560185185185185</v>
      </c>
      <c r="G11" s="4">
        <f t="shared" si="0"/>
        <v>0.0015254629629629628</v>
      </c>
      <c r="H11" s="3" t="s">
        <v>10</v>
      </c>
    </row>
    <row r="12" spans="3:8" ht="12.75">
      <c r="C12" s="1" t="s">
        <v>104</v>
      </c>
      <c r="D12" t="s">
        <v>85</v>
      </c>
      <c r="E12" s="4">
        <v>0.0006157407407407408</v>
      </c>
      <c r="F12" s="4">
        <v>0.0009722222222222221</v>
      </c>
      <c r="G12" s="4">
        <f t="shared" si="0"/>
        <v>0.001587962962962963</v>
      </c>
      <c r="H12" s="3" t="s">
        <v>17</v>
      </c>
    </row>
    <row r="13" spans="3:8" ht="12.75">
      <c r="C13" s="1" t="s">
        <v>98</v>
      </c>
      <c r="D13" t="s">
        <v>20</v>
      </c>
      <c r="E13" s="4">
        <v>0.0005983796296296296</v>
      </c>
      <c r="F13" s="4">
        <v>0.0009953703703703704</v>
      </c>
      <c r="G13" s="4">
        <f t="shared" si="0"/>
        <v>0.0015937500000000001</v>
      </c>
      <c r="H13" s="3" t="s">
        <v>8</v>
      </c>
    </row>
    <row r="14" spans="3:8" ht="12.75">
      <c r="C14" s="1" t="s">
        <v>102</v>
      </c>
      <c r="D14" t="s">
        <v>20</v>
      </c>
      <c r="E14" s="4">
        <v>0.0005879629629629629</v>
      </c>
      <c r="F14" s="4">
        <v>0.0011435185185185183</v>
      </c>
      <c r="G14" s="4">
        <f t="shared" si="0"/>
        <v>0.0017314814814814812</v>
      </c>
      <c r="H14" s="3" t="s">
        <v>11</v>
      </c>
    </row>
    <row r="15" spans="3:8" ht="12.75">
      <c r="C15" s="1" t="s">
        <v>100</v>
      </c>
      <c r="D15" t="s">
        <v>20</v>
      </c>
      <c r="E15" s="4">
        <v>0.0007291666666666667</v>
      </c>
      <c r="F15" s="4">
        <v>0.00109375</v>
      </c>
      <c r="G15" s="4">
        <f t="shared" si="0"/>
        <v>0.0018229166666666667</v>
      </c>
      <c r="H15" s="3" t="s">
        <v>15</v>
      </c>
    </row>
    <row r="16" spans="3:8" ht="12.75">
      <c r="C16" s="1" t="s">
        <v>101</v>
      </c>
      <c r="D16" t="s">
        <v>106</v>
      </c>
      <c r="E16" s="4">
        <v>0.0008923611111111112</v>
      </c>
      <c r="F16" s="4">
        <v>0.0014780092592592594</v>
      </c>
      <c r="G16" s="4">
        <f t="shared" si="0"/>
        <v>0.0023703703703703708</v>
      </c>
      <c r="H16" s="3" t="s">
        <v>14</v>
      </c>
    </row>
    <row r="17" spans="3:8" ht="12.75">
      <c r="C17" s="1"/>
      <c r="E17" s="4"/>
      <c r="F17" s="4"/>
      <c r="G17" s="4"/>
      <c r="H17" s="3"/>
    </row>
    <row r="18" spans="3:8" ht="12.75">
      <c r="C18" s="1"/>
      <c r="E18" s="4"/>
      <c r="F18" s="4"/>
      <c r="G18" s="4"/>
      <c r="H18" s="3"/>
    </row>
    <row r="19" spans="3:8" ht="12.75">
      <c r="C19" s="1"/>
      <c r="E19" s="4"/>
      <c r="F19" s="4"/>
      <c r="G19" s="4"/>
      <c r="H19" s="3"/>
    </row>
    <row r="20" spans="3:8" ht="12.75">
      <c r="C20" s="1"/>
      <c r="E20" s="4"/>
      <c r="F20" s="4"/>
      <c r="G20" s="4"/>
      <c r="H20" s="3"/>
    </row>
    <row r="21" spans="3:8" ht="12.75">
      <c r="C21" s="1"/>
      <c r="E21" s="4"/>
      <c r="F21" s="4"/>
      <c r="G21" s="4"/>
      <c r="H21" s="3"/>
    </row>
    <row r="22" spans="3:8" ht="12.75">
      <c r="C22" s="1"/>
      <c r="E22" s="4"/>
      <c r="F22" s="4"/>
      <c r="G22" s="4"/>
      <c r="H22" s="3"/>
    </row>
    <row r="23" spans="3:8" ht="12.75">
      <c r="C23" s="1"/>
      <c r="E23" s="4"/>
      <c r="F23" s="4"/>
      <c r="G23" s="4"/>
      <c r="H23" s="3"/>
    </row>
    <row r="24" spans="5:7" ht="12.75">
      <c r="E24" s="3"/>
      <c r="F24" s="3"/>
      <c r="G24" s="2"/>
    </row>
    <row r="25" spans="5:7" ht="12.75">
      <c r="E25" s="3"/>
      <c r="F25" s="3"/>
      <c r="G25" s="2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H37"/>
  <sheetViews>
    <sheetView zoomScalePageLayoutView="0" workbookViewId="0" topLeftCell="A1">
      <selection activeCell="E33" sqref="E33"/>
    </sheetView>
  </sheetViews>
  <sheetFormatPr defaultColWidth="9.140625" defaultRowHeight="12.75"/>
  <cols>
    <col min="3" max="3" width="27.57421875" style="0" customWidth="1"/>
    <col min="4" max="4" width="18.8515625" style="0" customWidth="1"/>
    <col min="5" max="5" width="14.00390625" style="0" customWidth="1"/>
    <col min="6" max="6" width="17.28125" style="0" customWidth="1"/>
  </cols>
  <sheetData>
    <row r="3" ht="12.75">
      <c r="C3" s="1" t="s">
        <v>178</v>
      </c>
    </row>
    <row r="4" spans="3:5" ht="12.75">
      <c r="C4" t="s">
        <v>179</v>
      </c>
      <c r="D4" s="1"/>
      <c r="E4" s="1"/>
    </row>
    <row r="5" spans="3:5" ht="12.75">
      <c r="C5" s="1"/>
      <c r="D5" s="1"/>
      <c r="E5" s="1"/>
    </row>
    <row r="6" spans="3:5" ht="12.75">
      <c r="C6" s="1" t="s">
        <v>107</v>
      </c>
      <c r="D6" s="1"/>
      <c r="E6" s="1"/>
    </row>
    <row r="8" spans="3:8" ht="12.75">
      <c r="C8" s="1" t="s">
        <v>1</v>
      </c>
      <c r="D8" s="1" t="s">
        <v>2</v>
      </c>
      <c r="E8" s="1" t="s">
        <v>168</v>
      </c>
      <c r="F8" s="1" t="s">
        <v>169</v>
      </c>
      <c r="G8" s="1" t="s">
        <v>5</v>
      </c>
      <c r="H8" s="1" t="s">
        <v>6</v>
      </c>
    </row>
    <row r="9" spans="3:8" ht="12.75">
      <c r="C9" s="1" t="s">
        <v>108</v>
      </c>
      <c r="D9" t="s">
        <v>20</v>
      </c>
      <c r="E9" s="4">
        <v>0.000855324074074074</v>
      </c>
      <c r="F9" s="4">
        <v>0.0011805555555555556</v>
      </c>
      <c r="G9" s="4">
        <f>SUM(E9:F9)</f>
        <v>0.0020358796296296297</v>
      </c>
      <c r="H9" s="3" t="s">
        <v>13</v>
      </c>
    </row>
    <row r="10" spans="3:8" ht="12.75">
      <c r="C10" s="1"/>
      <c r="E10" s="4"/>
      <c r="F10" s="4"/>
      <c r="G10" s="4"/>
      <c r="H10" s="3"/>
    </row>
    <row r="11" spans="3:8" ht="12.75">
      <c r="C11" s="1"/>
      <c r="E11" s="4"/>
      <c r="F11" s="4"/>
      <c r="G11" s="4"/>
      <c r="H11" s="3"/>
    </row>
    <row r="12" spans="3:8" ht="12.75">
      <c r="C12" s="1"/>
      <c r="E12" s="4"/>
      <c r="F12" s="4"/>
      <c r="G12" s="4"/>
      <c r="H12" s="3"/>
    </row>
    <row r="13" spans="3:8" ht="12.75">
      <c r="C13" s="1"/>
      <c r="E13" s="4"/>
      <c r="F13" s="4"/>
      <c r="G13" s="4"/>
      <c r="H13" s="3"/>
    </row>
    <row r="14" spans="3:8" ht="12.75">
      <c r="C14" s="1"/>
      <c r="E14" s="4"/>
      <c r="F14" s="4"/>
      <c r="G14" s="4"/>
      <c r="H14" s="3"/>
    </row>
    <row r="15" spans="3:8" ht="12.75">
      <c r="C15" s="1"/>
      <c r="E15" s="4"/>
      <c r="F15" s="4"/>
      <c r="G15" s="4"/>
      <c r="H15" s="3"/>
    </row>
    <row r="16" spans="3:8" ht="12.75">
      <c r="C16" s="1"/>
      <c r="E16" s="4"/>
      <c r="F16" s="4"/>
      <c r="G16" s="4"/>
      <c r="H16" s="3"/>
    </row>
    <row r="17" spans="3:8" ht="12.75">
      <c r="C17" s="1"/>
      <c r="E17" s="4"/>
      <c r="F17" s="4"/>
      <c r="G17" s="4"/>
      <c r="H17" s="3"/>
    </row>
    <row r="18" spans="3:8" ht="12.75">
      <c r="C18" s="1"/>
      <c r="E18" s="4"/>
      <c r="F18" s="4"/>
      <c r="G18" s="4"/>
      <c r="H18" s="3"/>
    </row>
    <row r="19" spans="3:8" ht="12.75">
      <c r="C19" s="1"/>
      <c r="E19" s="4"/>
      <c r="F19" s="4"/>
      <c r="G19" s="4"/>
      <c r="H19" s="3"/>
    </row>
    <row r="20" spans="3:8" ht="12.75">
      <c r="C20" s="1"/>
      <c r="E20" s="4"/>
      <c r="F20" s="4"/>
      <c r="G20" s="4"/>
      <c r="H20" s="3"/>
    </row>
    <row r="21" spans="3:8" ht="12.75">
      <c r="C21" s="1"/>
      <c r="E21" s="4"/>
      <c r="F21" s="4"/>
      <c r="G21" s="4"/>
      <c r="H21" s="3"/>
    </row>
    <row r="22" spans="3:8" ht="12.75">
      <c r="C22" s="1"/>
      <c r="E22" s="4"/>
      <c r="F22" s="4"/>
      <c r="G22" s="4"/>
      <c r="H22" s="3"/>
    </row>
    <row r="23" spans="3:8" ht="12.75">
      <c r="C23" s="1"/>
      <c r="E23" s="4"/>
      <c r="F23" s="4"/>
      <c r="G23" s="4"/>
      <c r="H23" s="3"/>
    </row>
    <row r="24" spans="5:7" ht="12.75">
      <c r="E24" s="3"/>
      <c r="F24" s="3"/>
      <c r="G24" s="2"/>
    </row>
    <row r="25" spans="5:7" ht="12.75">
      <c r="E25" s="3"/>
      <c r="F25" s="3"/>
      <c r="G25" s="2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H37"/>
  <sheetViews>
    <sheetView zoomScalePageLayoutView="0" workbookViewId="0" topLeftCell="A1">
      <selection activeCell="F20" sqref="F20"/>
    </sheetView>
  </sheetViews>
  <sheetFormatPr defaultColWidth="9.140625" defaultRowHeight="12.75"/>
  <cols>
    <col min="3" max="3" width="27.57421875" style="0" customWidth="1"/>
    <col min="4" max="4" width="18.8515625" style="0" customWidth="1"/>
    <col min="5" max="5" width="14.00390625" style="0" customWidth="1"/>
    <col min="6" max="6" width="17.28125" style="0" customWidth="1"/>
  </cols>
  <sheetData>
    <row r="3" ht="12.75">
      <c r="C3" s="1" t="s">
        <v>178</v>
      </c>
    </row>
    <row r="4" spans="3:5" ht="12.75">
      <c r="C4" t="s">
        <v>179</v>
      </c>
      <c r="D4" s="1"/>
      <c r="E4" s="1"/>
    </row>
    <row r="5" spans="3:5" ht="12.75">
      <c r="C5" s="1"/>
      <c r="D5" s="1"/>
      <c r="E5" s="1"/>
    </row>
    <row r="6" spans="3:5" ht="12.75">
      <c r="C6" s="1" t="s">
        <v>121</v>
      </c>
      <c r="D6" s="1"/>
      <c r="E6" s="1"/>
    </row>
    <row r="8" spans="3:8" ht="12.75">
      <c r="C8" s="1" t="s">
        <v>1</v>
      </c>
      <c r="D8" s="1" t="s">
        <v>2</v>
      </c>
      <c r="E8" s="1" t="s">
        <v>168</v>
      </c>
      <c r="F8" s="1" t="s">
        <v>159</v>
      </c>
      <c r="G8" s="1" t="s">
        <v>5</v>
      </c>
      <c r="H8" s="1" t="s">
        <v>6</v>
      </c>
    </row>
    <row r="9" spans="3:8" ht="12.75">
      <c r="C9" s="1" t="s">
        <v>111</v>
      </c>
      <c r="D9" t="s">
        <v>119</v>
      </c>
      <c r="E9" s="4">
        <v>0.00043402777777777775</v>
      </c>
      <c r="F9" s="4">
        <v>0.001037037037037037</v>
      </c>
      <c r="G9" s="4">
        <f aca="true" t="shared" si="0" ref="G9:G17">SUM(E9:F9)</f>
        <v>0.0014710648148148148</v>
      </c>
      <c r="H9" s="3" t="s">
        <v>13</v>
      </c>
    </row>
    <row r="10" spans="3:8" ht="12.75">
      <c r="C10" s="1" t="s">
        <v>112</v>
      </c>
      <c r="D10" t="s">
        <v>20</v>
      </c>
      <c r="E10" s="4">
        <v>0.0004409722222222222</v>
      </c>
      <c r="F10" s="4">
        <v>0.0010787037037037037</v>
      </c>
      <c r="G10" s="4">
        <f t="shared" si="0"/>
        <v>0.0015196759259259258</v>
      </c>
      <c r="H10" s="3" t="s">
        <v>9</v>
      </c>
    </row>
    <row r="11" spans="3:8" ht="12.75">
      <c r="C11" s="1" t="s">
        <v>113</v>
      </c>
      <c r="D11" t="s">
        <v>85</v>
      </c>
      <c r="E11" s="4">
        <v>0.000449074074074074</v>
      </c>
      <c r="F11" s="4">
        <v>0.0010891203703703703</v>
      </c>
      <c r="G11" s="4">
        <f t="shared" si="0"/>
        <v>0.0015381944444444442</v>
      </c>
      <c r="H11" s="3" t="s">
        <v>10</v>
      </c>
    </row>
    <row r="12" spans="3:8" ht="12.75">
      <c r="C12" s="1" t="s">
        <v>109</v>
      </c>
      <c r="D12" t="s">
        <v>118</v>
      </c>
      <c r="E12" s="4">
        <v>0.00048379629629629624</v>
      </c>
      <c r="F12" s="4">
        <v>0.0011030092592592593</v>
      </c>
      <c r="G12" s="4">
        <f t="shared" si="0"/>
        <v>0.0015868055555555555</v>
      </c>
      <c r="H12" s="3" t="s">
        <v>17</v>
      </c>
    </row>
    <row r="13" spans="3:8" ht="12.75">
      <c r="C13" s="1" t="s">
        <v>114</v>
      </c>
      <c r="D13" t="s">
        <v>85</v>
      </c>
      <c r="E13" s="4">
        <v>0.0004675925925925926</v>
      </c>
      <c r="F13" s="4">
        <v>0.0011238425925925927</v>
      </c>
      <c r="G13" s="4">
        <f t="shared" si="0"/>
        <v>0.0015914351851851853</v>
      </c>
      <c r="H13" s="3" t="s">
        <v>8</v>
      </c>
    </row>
    <row r="14" spans="3:8" ht="12.75">
      <c r="C14" s="1" t="s">
        <v>110</v>
      </c>
      <c r="D14" t="s">
        <v>118</v>
      </c>
      <c r="E14" s="4">
        <v>0.00048379629629629624</v>
      </c>
      <c r="F14" s="4">
        <v>0.0011481481481481481</v>
      </c>
      <c r="G14" s="4">
        <f t="shared" si="0"/>
        <v>0.0016319444444444443</v>
      </c>
      <c r="H14" s="3" t="s">
        <v>11</v>
      </c>
    </row>
    <row r="15" spans="3:8" ht="12.75">
      <c r="C15" s="1" t="s">
        <v>116</v>
      </c>
      <c r="D15" t="s">
        <v>65</v>
      </c>
      <c r="E15" s="4">
        <v>0.0005115740740740741</v>
      </c>
      <c r="F15" s="4">
        <v>0.0011770833333333334</v>
      </c>
      <c r="G15" s="4">
        <f t="shared" si="0"/>
        <v>0.0016886574074074074</v>
      </c>
      <c r="H15" s="3" t="s">
        <v>15</v>
      </c>
    </row>
    <row r="16" spans="3:8" ht="12.75">
      <c r="C16" s="1" t="s">
        <v>115</v>
      </c>
      <c r="D16" t="s">
        <v>20</v>
      </c>
      <c r="E16" s="4">
        <v>0.0006273148148148148</v>
      </c>
      <c r="F16" s="4">
        <v>0.001195601851851852</v>
      </c>
      <c r="G16" s="4">
        <f t="shared" si="0"/>
        <v>0.0018229166666666667</v>
      </c>
      <c r="H16" s="3" t="s">
        <v>14</v>
      </c>
    </row>
    <row r="17" spans="3:8" ht="12.75">
      <c r="C17" s="1" t="s">
        <v>117</v>
      </c>
      <c r="D17" t="s">
        <v>120</v>
      </c>
      <c r="E17" s="4">
        <v>0.0005636574074074075</v>
      </c>
      <c r="F17" s="4">
        <v>0.0014212962962962964</v>
      </c>
      <c r="G17" s="4">
        <f t="shared" si="0"/>
        <v>0.001984953703703704</v>
      </c>
      <c r="H17" s="3" t="s">
        <v>56</v>
      </c>
    </row>
    <row r="18" spans="3:8" ht="12.75">
      <c r="C18" s="1"/>
      <c r="E18" s="4"/>
      <c r="F18" s="4"/>
      <c r="G18" s="4"/>
      <c r="H18" s="3"/>
    </row>
    <row r="19" spans="3:8" ht="12.75">
      <c r="C19" s="1"/>
      <c r="E19" s="4"/>
      <c r="F19" s="4"/>
      <c r="G19" s="4"/>
      <c r="H19" s="3"/>
    </row>
    <row r="20" spans="3:8" ht="12.75">
      <c r="C20" s="1"/>
      <c r="E20" s="4"/>
      <c r="F20" s="4"/>
      <c r="G20" s="4"/>
      <c r="H20" s="3"/>
    </row>
    <row r="21" spans="3:8" ht="12.75">
      <c r="C21" s="1"/>
      <c r="E21" s="4"/>
      <c r="F21" s="4"/>
      <c r="G21" s="4"/>
      <c r="H21" s="3"/>
    </row>
    <row r="22" spans="3:8" ht="12.75">
      <c r="C22" s="1"/>
      <c r="E22" s="4"/>
      <c r="F22" s="4"/>
      <c r="G22" s="4"/>
      <c r="H22" s="3"/>
    </row>
    <row r="23" spans="3:8" ht="12.75">
      <c r="C23" s="1"/>
      <c r="E23" s="4"/>
      <c r="F23" s="4"/>
      <c r="G23" s="4"/>
      <c r="H23" s="3"/>
    </row>
    <row r="24" spans="5:7" ht="12.75">
      <c r="E24" s="3"/>
      <c r="F24" s="3"/>
      <c r="G24" s="2"/>
    </row>
    <row r="25" spans="5:7" ht="12.75">
      <c r="E25" s="3"/>
      <c r="F25" s="3"/>
      <c r="G25" s="2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Csaba</dc:creator>
  <cp:keywords/>
  <dc:description/>
  <cp:lastModifiedBy>user</cp:lastModifiedBy>
  <dcterms:created xsi:type="dcterms:W3CDTF">2010-11-20T16:13:18Z</dcterms:created>
  <dcterms:modified xsi:type="dcterms:W3CDTF">2011-05-11T08:03:24Z</dcterms:modified>
  <cp:category/>
  <cp:version/>
  <cp:contentType/>
  <cp:contentStatus/>
</cp:coreProperties>
</file>